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resyf\Documents\Xperso\perso\blog\fred\realisations\"/>
    </mc:Choice>
  </mc:AlternateContent>
  <xr:revisionPtr revIDLastSave="0" documentId="10_ncr:100000_{A8012580-DA65-4880-83C5-A99060D5641F}" xr6:coauthVersionLast="31" xr6:coauthVersionMax="31" xr10:uidLastSave="{00000000-0000-0000-0000-000000000000}"/>
  <bookViews>
    <workbookView xWindow="0" yWindow="0" windowWidth="21570" windowHeight="9135" activeTab="1" xr2:uid="{24783503-848C-4DE1-97F8-7351536A1FC8}"/>
  </bookViews>
  <sheets>
    <sheet name="Matrice" sheetId="1" r:id="rId1"/>
    <sheet name="Aide" sheetId="3" r:id="rId2"/>
    <sheet name="Config" sheetId="2" state="hidden" r:id="rId3"/>
  </sheets>
  <definedNames>
    <definedName name="_xlnm.Print_Area" localSheetId="1">Aide!$A$1:$K$77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3" l="1"/>
  <c r="B4" i="3" l="1"/>
  <c r="B3" i="3"/>
  <c r="B2" i="3"/>
  <c r="D35" i="1"/>
  <c r="D34" i="1"/>
  <c r="D33" i="1"/>
  <c r="D32" i="1"/>
  <c r="C35" i="1"/>
  <c r="C34" i="1"/>
  <c r="C33" i="1"/>
  <c r="C32" i="1"/>
  <c r="B35" i="1"/>
  <c r="B34" i="1"/>
  <c r="B33" i="1"/>
  <c r="B32" i="1"/>
  <c r="B31" i="1"/>
  <c r="B30" i="1"/>
  <c r="B29" i="1"/>
  <c r="B28" i="1"/>
  <c r="B27" i="1"/>
  <c r="D31" i="1" l="1"/>
  <c r="C31" i="1"/>
  <c r="D30" i="1"/>
  <c r="C30" i="1"/>
  <c r="D29" i="1"/>
  <c r="C29" i="1"/>
  <c r="D28" i="1"/>
  <c r="C28" i="1"/>
  <c r="D27" i="1"/>
  <c r="C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Paresy Frederic</author>
  </authors>
  <commentList>
    <comment ref="A8" authorId="0" shapeId="0" xr:uid="{3056306C-09C0-4674-98D7-3FBCA5DDA1DB}">
      <text>
        <r>
          <rPr>
            <b/>
            <sz val="9"/>
            <color indexed="81"/>
            <rFont val="Tahoma"/>
            <family val="2"/>
          </rPr>
          <t>Paresy Frederic:</t>
        </r>
        <r>
          <rPr>
            <sz val="9"/>
            <color indexed="81"/>
            <rFont val="Tahoma"/>
            <family val="2"/>
          </rPr>
          <t xml:space="preserve">
Saisissez vos thèmes (9 maxi)
</t>
        </r>
      </text>
    </comment>
    <comment ref="B8" authorId="0" shapeId="0" xr:uid="{4D5333DC-77DE-448F-A09D-3C8668E659F9}">
      <text>
        <r>
          <rPr>
            <b/>
            <sz val="9"/>
            <color indexed="81"/>
            <rFont val="Tahoma"/>
            <family val="2"/>
          </rPr>
          <t>Paresy Frederic:</t>
        </r>
        <r>
          <rPr>
            <sz val="9"/>
            <color indexed="81"/>
            <rFont val="Tahoma"/>
            <family val="2"/>
          </rPr>
          <t xml:space="preserve">
Saisissez vos 2 paramétres antinomiques par thème saisi</t>
        </r>
      </text>
    </comment>
    <comment ref="C8" authorId="0" shapeId="0" xr:uid="{FA6553A9-76ED-4A88-9E9E-5893CC2A8EE7}">
      <text>
        <r>
          <rPr>
            <b/>
            <sz val="9"/>
            <color indexed="81"/>
            <rFont val="Tahoma"/>
            <family val="2"/>
          </rPr>
          <t>Paresy Frederic:
Sélectionnez la valeur correspondant à la motricité du paramètre</t>
        </r>
        <r>
          <rPr>
            <sz val="9"/>
            <color indexed="81"/>
            <rFont val="Tahoma"/>
            <family val="2"/>
          </rPr>
          <t xml:space="preserve">
5 = Accélérateur fort
4 = Accélérateur élevé
3 = Accélérateur important
2 = Accélérateur modéré
1 = Accélérateur faible
0 = Ni frein, ni moteur (et pourquoi l'avez-vous choisi?)
-1 = Frein faible
-2 = Frein modéré
-3 = Frein important
-4 = Frein élevé
-5 = Frein fort
merci</t>
        </r>
      </text>
    </comment>
    <comment ref="D8" authorId="0" shapeId="0" xr:uid="{E48BAF37-B8B0-4425-A0E5-EBC5FD2351DF}">
      <text>
        <r>
          <rPr>
            <b/>
            <sz val="9"/>
            <color indexed="81"/>
            <rFont val="Tahoma"/>
            <family val="2"/>
          </rPr>
          <t>Paresy Frederic:</t>
        </r>
        <r>
          <rPr>
            <sz val="9"/>
            <color indexed="81"/>
            <rFont val="Tahoma"/>
            <family val="2"/>
          </rPr>
          <t xml:space="preserve">
Sélectionnez la valeur correspondant à l'opérabilité du paramètre
5 = D'une très grande simplicité
4 = D'une grande simplicité
3 = Simple
2 = Assez simple
1 = Relativement simple
0 = Ni simple, ni complexe
-1 = Relativement complexe
-2 = Assez complexe
-3 = Complexe
-4 = D'une grande complexité
-5 = D'une très grande complexité
merci</t>
        </r>
      </text>
    </comment>
  </commentList>
</comments>
</file>

<file path=xl/sharedStrings.xml><?xml version="1.0" encoding="utf-8"?>
<sst xmlns="http://schemas.openxmlformats.org/spreadsheetml/2006/main" count="134" uniqueCount="107">
  <si>
    <t>Décideur Métier</t>
  </si>
  <si>
    <t>Décideur Achat</t>
  </si>
  <si>
    <t>Budget Concurrent</t>
  </si>
  <si>
    <t>Budget proposé</t>
  </si>
  <si>
    <t>Notes</t>
  </si>
  <si>
    <t>Dev. Interne</t>
  </si>
  <si>
    <t>Dev. Externe</t>
  </si>
  <si>
    <t>5 - Accélérateur fort</t>
  </si>
  <si>
    <t>4 - Accélérateur élevé</t>
  </si>
  <si>
    <t>3 - Accélérateur important</t>
  </si>
  <si>
    <t>2 - Accélérateur modéré</t>
  </si>
  <si>
    <t>1 - Accélérateur faible</t>
  </si>
  <si>
    <t>-1 - Frein faible</t>
  </si>
  <si>
    <t>-2 - Frein modéré</t>
  </si>
  <si>
    <t>-3 - Frein important</t>
  </si>
  <si>
    <t>-1 - Frein élevé</t>
  </si>
  <si>
    <t>-1 - Frein fort</t>
  </si>
  <si>
    <t>Budget</t>
  </si>
  <si>
    <t>Dev</t>
  </si>
  <si>
    <t>Décision</t>
  </si>
  <si>
    <t>Offre</t>
  </si>
  <si>
    <t>Deadline</t>
  </si>
  <si>
    <t>Motricité</t>
  </si>
  <si>
    <t>Opérabilité</t>
  </si>
  <si>
    <t>Thèmes</t>
  </si>
  <si>
    <t>Objet</t>
  </si>
  <si>
    <t>Rédacteur</t>
  </si>
  <si>
    <t>Frédéric PARESY</t>
  </si>
  <si>
    <t xml:space="preserve">Version </t>
  </si>
  <si>
    <t>Matrice Go / No Go</t>
  </si>
  <si>
    <t>Créé le</t>
  </si>
  <si>
    <t>1.1</t>
  </si>
  <si>
    <t>Màj</t>
  </si>
  <si>
    <t>vos thèmes</t>
  </si>
  <si>
    <t>Synthèse</t>
  </si>
  <si>
    <t>…</t>
  </si>
  <si>
    <t>mon offre</t>
  </si>
  <si>
    <t>offre concurrente</t>
  </si>
  <si>
    <t>Note de motricité</t>
  </si>
  <si>
    <t>Note d'opérabilité</t>
  </si>
  <si>
    <t>Description</t>
  </si>
  <si>
    <t>Matrice Go / No Go indiquant le potentiel de réussite d'un projet (vue détaillée; vue synthétique; vue courbe d'inflexion)</t>
  </si>
  <si>
    <t>accélérateur</t>
  </si>
  <si>
    <t>frein</t>
  </si>
  <si>
    <t xml:space="preserve">    simple</t>
  </si>
  <si>
    <t>complexe</t>
  </si>
  <si>
    <t>=&gt;
les points
s'ajustent
automati-quement
la synthèse
s'affiche + bas</t>
  </si>
  <si>
    <t>NO MARGIN</t>
  </si>
  <si>
    <t xml:space="preserve">    NO GO</t>
  </si>
  <si>
    <t xml:space="preserve">QUICK WIN </t>
  </si>
  <si>
    <t xml:space="preserve">LOSS </t>
  </si>
  <si>
    <t>utilisez la capture d'écran 
pour copier le résultat 
de votre matrice 
=&gt;</t>
  </si>
  <si>
    <t>deadline client</t>
  </si>
  <si>
    <t>deadline interne</t>
  </si>
  <si>
    <t xml:space="preserve">       LOSS </t>
  </si>
  <si>
    <t>Aide Matrice Go / No Go</t>
  </si>
  <si>
    <t>Ressources</t>
  </si>
  <si>
    <t>Sous-traitance</t>
  </si>
  <si>
    <t>Nous</t>
  </si>
  <si>
    <t>1ère phase</t>
  </si>
  <si>
    <t>Vecteurs</t>
  </si>
  <si>
    <t>vos vecteurs</t>
  </si>
  <si>
    <t>Remplir le tableau de la matrice (en A7) avec ses thèmes, vecteurs et notes de motricité et d'opérabilité</t>
  </si>
  <si>
    <t>Principe</t>
  </si>
  <si>
    <t>d’un lancement d’un produit, d’une vente complexe ou d’une stratégie de compte</t>
  </si>
  <si>
    <t xml:space="preserve">Cette matrice Marketing a pour enjeux d’apporter une meilleure vision des forces en présence pour la réalisation d’un projet, </t>
  </si>
  <si>
    <r>
      <t xml:space="preserve">L'enjeu  est d'indiquer clairement quel est le </t>
    </r>
    <r>
      <rPr>
        <b/>
        <sz val="11"/>
        <color theme="1"/>
        <rFont val="Calibri"/>
        <family val="2"/>
        <scheme val="minor"/>
      </rPr>
      <t>réel potentiel de réussite</t>
    </r>
    <r>
      <rPr>
        <sz val="11"/>
        <color theme="1"/>
        <rFont val="Calibri"/>
        <family val="2"/>
        <scheme val="minor"/>
      </rPr>
      <t xml:space="preserve"> et de son retour sur investissement (ROI):</t>
    </r>
  </si>
  <si>
    <r>
      <t xml:space="preserve">• No Go: </t>
    </r>
    <r>
      <rPr>
        <sz val="11"/>
        <color theme="1"/>
        <rFont val="Calibri"/>
        <family val="2"/>
        <scheme val="minor"/>
      </rPr>
      <t>vente/réalisation à ne pas effectuer sans proposer une disrupture.</t>
    </r>
  </si>
  <si>
    <r>
      <t xml:space="preserve">• Loss: </t>
    </r>
    <r>
      <rPr>
        <sz val="11"/>
        <color theme="1"/>
        <rFont val="Calibri"/>
        <family val="2"/>
        <scheme val="minor"/>
      </rPr>
      <t>risque de pertes, ou des facteurs difficiles à maîtriser.</t>
    </r>
  </si>
  <si>
    <r>
      <t xml:space="preserve">• No Margin: </t>
    </r>
    <r>
      <rPr>
        <sz val="11"/>
        <color theme="1"/>
        <rFont val="Calibri"/>
        <family val="2"/>
        <scheme val="minor"/>
      </rPr>
      <t xml:space="preserve">risque de concessions sur la marge </t>
    </r>
  </si>
  <si>
    <r>
      <t xml:space="preserve">• Quick Win: </t>
    </r>
    <r>
      <rPr>
        <sz val="11"/>
        <color theme="1"/>
        <rFont val="Calibri"/>
        <family val="2"/>
        <scheme val="minor"/>
      </rPr>
      <t>vente/réalisation simple avec une marge satisfaisante</t>
    </r>
  </si>
  <si>
    <t>Enjeux</t>
  </si>
  <si>
    <t>• Thèmes des forces en présence sur le papier</t>
  </si>
  <si>
    <t>• Vecteurs sous-jacents à ces thèmes ayant un rôle frontal (action/réaction ou alternative possible)</t>
  </si>
  <si>
    <t>• Noter le facteur de motricité (frein / accélarateur) de chacun de ces vecteurs</t>
  </si>
  <si>
    <t>• Noter le facteur d'opérabilité (simple / complexe) de chacun de ces vecteurs</t>
  </si>
  <si>
    <t>• le nuage des points des vecteurs</t>
  </si>
  <si>
    <t>• et la courbe montrant les éventuelles inflexions sera également générée.</t>
  </si>
  <si>
    <r>
      <t xml:space="preserve">La matrice Excel générera alors </t>
    </r>
    <r>
      <rPr>
        <b/>
        <sz val="11"/>
        <color theme="1"/>
        <rFont val="Calibri"/>
        <family val="2"/>
        <scheme val="minor"/>
      </rPr>
      <t>automatiquement:</t>
    </r>
  </si>
  <si>
    <r>
      <t xml:space="preserve">• établira la moyenne et génerera </t>
    </r>
    <r>
      <rPr>
        <b/>
        <sz val="11"/>
        <color theme="1"/>
        <rFont val="Calibri"/>
        <family val="2"/>
        <scheme val="minor"/>
      </rPr>
      <t>la matrice de potentiel de vos thèmes</t>
    </r>
  </si>
  <si>
    <t>• Sur le papier</t>
  </si>
  <si>
    <t>• Ordonnez ces thèmes, de ceux qui vous paraissent les plus lourds/complexes</t>
  </si>
  <si>
    <t xml:space="preserve">• Sous-lister pour chaque thème les 2 vecteurs pour / contre. Ces vecteurs sont soit en opposition, en action/réaction ou </t>
  </si>
  <si>
    <t>en alternative. Par exemple: le promoteur du projet Vs les utilisateurs  ou bien faire le dev en interne Vs le sous-traiter</t>
  </si>
  <si>
    <t>• 1ère colonne: vos thèmes</t>
  </si>
  <si>
    <t>• 2ème colonne: vos vecteurs</t>
  </si>
  <si>
    <t>• 3ème colonne: note de motricité</t>
  </si>
  <si>
    <t>• 4ème colonne: note d'opérabilité</t>
  </si>
  <si>
    <t>• les notes vous de -5 à 5. voir commentaires en C8 et D8</t>
  </si>
  <si>
    <t>• Lister d'abord les thèmes des forces en présence sur le papier (9 maximum; 3 minimum)</t>
  </si>
  <si>
    <t>• Remplissez le tableau en A7 (jusqu'à la ligne 26 si vous avez 9 thèmes)</t>
  </si>
  <si>
    <t>• Le tableau de synthèse (moyenne) se remplie</t>
  </si>
  <si>
    <t>• La matrice des vecteurs se remplie (nuage des points)</t>
  </si>
  <si>
    <t xml:space="preserve">• La matrice des thème se remplie </t>
  </si>
  <si>
    <t>Lister vos thèmes, vecteurs et notes de motricité et d'opérabilité</t>
  </si>
  <si>
    <t>2ème phase</t>
  </si>
  <si>
    <t>3ème phase</t>
  </si>
  <si>
    <t>• Faites une capture d'écran de la matrice pour votre powerpoint</t>
  </si>
  <si>
    <t>Versionning</t>
  </si>
  <si>
    <t>Date</t>
  </si>
  <si>
    <t>version</t>
  </si>
  <si>
    <t>remarques</t>
  </si>
  <si>
    <t>1.0</t>
  </si>
  <si>
    <t>Création de la matrice</t>
  </si>
  <si>
    <t>1ère diffusion sur le site</t>
  </si>
  <si>
    <t>1.2</t>
  </si>
  <si>
    <t>Aide finalisée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</si>
</sst>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81818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B4AB"/>
        <bgColor indexed="64"/>
      </patternFill>
    </fill>
    <fill>
      <patternFill patternType="solid">
        <fgColor rgb="FF818181"/>
        <bgColor indexed="64"/>
      </patternFill>
    </fill>
    <fill>
      <patternFill patternType="solid">
        <fgColor rgb="FFC0ACA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rgb="FF2EC4C0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0" borderId="0" xfId="0" quotePrefix="1"/>
    <xf numFmtId="0" fontId="2" fillId="3" borderId="5" xfId="0" applyFont="1" applyFill="1" applyBorder="1"/>
    <xf numFmtId="0" fontId="0" fillId="3" borderId="5" xfId="0" applyFill="1" applyBorder="1"/>
    <xf numFmtId="0" fontId="2" fillId="2" borderId="0" xfId="0" applyFont="1" applyFill="1"/>
    <xf numFmtId="0" fontId="3" fillId="3" borderId="6" xfId="0" applyFont="1" applyFill="1" applyBorder="1"/>
    <xf numFmtId="0" fontId="2" fillId="3" borderId="6" xfId="0" applyFont="1" applyFill="1" applyBorder="1"/>
    <xf numFmtId="0" fontId="6" fillId="2" borderId="0" xfId="0" applyFont="1" applyFill="1"/>
    <xf numFmtId="0" fontId="4" fillId="2" borderId="0" xfId="0" applyFont="1" applyFill="1"/>
    <xf numFmtId="0" fontId="0" fillId="2" borderId="1" xfId="0" applyFont="1" applyFill="1" applyBorder="1"/>
    <xf numFmtId="0" fontId="0" fillId="2" borderId="3" xfId="0" applyFont="1" applyFill="1" applyBorder="1"/>
    <xf numFmtId="0" fontId="4" fillId="2" borderId="9" xfId="0" applyFont="1" applyFill="1" applyBorder="1"/>
    <xf numFmtId="0" fontId="4" fillId="2" borderId="0" xfId="0" applyFont="1" applyFill="1" applyBorder="1"/>
    <xf numFmtId="0" fontId="0" fillId="2" borderId="0" xfId="0" applyFill="1" applyBorder="1"/>
    <xf numFmtId="0" fontId="0" fillId="2" borderId="14" xfId="0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2" fillId="4" borderId="1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0" fillId="2" borderId="21" xfId="0" applyFont="1" applyFill="1" applyBorder="1"/>
    <xf numFmtId="0" fontId="2" fillId="5" borderId="24" xfId="0" applyFont="1" applyFill="1" applyBorder="1"/>
    <xf numFmtId="0" fontId="2" fillId="5" borderId="7" xfId="0" applyFont="1" applyFill="1" applyBorder="1"/>
    <xf numFmtId="0" fontId="0" fillId="2" borderId="26" xfId="0" applyFont="1" applyFill="1" applyBorder="1"/>
    <xf numFmtId="0" fontId="0" fillId="3" borderId="6" xfId="0" applyFill="1" applyBorder="1"/>
    <xf numFmtId="0" fontId="2" fillId="3" borderId="0" xfId="1" applyFont="1" applyFill="1" applyBorder="1"/>
    <xf numFmtId="0" fontId="0" fillId="3" borderId="6" xfId="0" applyFont="1" applyFill="1" applyBorder="1"/>
    <xf numFmtId="14" fontId="9" fillId="3" borderId="0" xfId="0" applyNumberFormat="1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left"/>
    </xf>
    <xf numFmtId="0" fontId="0" fillId="3" borderId="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6" fillId="2" borderId="0" xfId="0" applyFont="1" applyFill="1" applyAlignment="1">
      <alignment horizontal="right"/>
    </xf>
    <xf numFmtId="0" fontId="0" fillId="2" borderId="9" xfId="0" applyFill="1" applyBorder="1" applyAlignment="1"/>
    <xf numFmtId="0" fontId="0" fillId="2" borderId="0" xfId="0" applyFill="1" applyAlignment="1"/>
    <xf numFmtId="0" fontId="12" fillId="2" borderId="0" xfId="0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10" fillId="2" borderId="0" xfId="0" quotePrefix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0" fontId="0" fillId="2" borderId="0" xfId="0" applyFill="1" applyAlignment="1">
      <alignment horizontal="left" indent="1"/>
    </xf>
    <xf numFmtId="0" fontId="4" fillId="0" borderId="0" xfId="0" applyFont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4" fillId="2" borderId="30" xfId="0" applyFont="1" applyFill="1" applyBorder="1"/>
    <xf numFmtId="0" fontId="0" fillId="2" borderId="0" xfId="0" applyFill="1" applyAlignment="1">
      <alignment horizontal="left" indent="3"/>
    </xf>
    <xf numFmtId="0" fontId="12" fillId="2" borderId="0" xfId="0" applyFont="1" applyFill="1" applyAlignment="1">
      <alignment horizont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29" xfId="0" quotePrefix="1" applyFont="1" applyFill="1" applyBorder="1" applyAlignment="1">
      <alignment horizontal="right" vertical="center" wrapText="1"/>
    </xf>
    <xf numFmtId="0" fontId="10" fillId="2" borderId="29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3" borderId="0" xfId="0" applyFill="1"/>
    <xf numFmtId="0" fontId="9" fillId="2" borderId="32" xfId="0" applyFont="1" applyFill="1" applyBorder="1" applyAlignment="1">
      <alignment horizontal="left"/>
    </xf>
    <xf numFmtId="0" fontId="9" fillId="2" borderId="33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left"/>
    </xf>
    <xf numFmtId="14" fontId="9" fillId="2" borderId="31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C0B4AB"/>
      <color rgb="FFECECEC"/>
      <color rgb="FF818181"/>
      <color rgb="FFC0ACAC"/>
      <color rgb="FFC0B4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courbe</a:t>
            </a:r>
            <a:r>
              <a:rPr lang="fr-FR" baseline="0"/>
              <a:t> d'inflexions</a:t>
            </a:r>
            <a:endParaRPr lang="fr-FR"/>
          </a:p>
        </c:rich>
      </c:tx>
      <c:layout>
        <c:manualLayout>
          <c:xMode val="edge"/>
          <c:yMode val="edge"/>
          <c:x val="0.40804636347075024"/>
          <c:y val="1.2989493596409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38100" cap="rnd">
              <a:solidFill>
                <a:srgbClr val="C00000"/>
              </a:solidFill>
              <a:round/>
              <a:headEnd type="diamond"/>
              <a:tailEnd type="diamond"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B3713460-FA15-4D85-B713-682A37BC45D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632-4559-9384-C06D8302E4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62BD2F-F356-4557-82F5-D412321CFD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632-4559-9384-C06D8302E4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411228D-8034-4468-AC3B-E3F1039BF43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632-4559-9384-C06D8302E47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F47C1E-4149-4EA5-AC41-1DA36DE150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632-4559-9384-C06D8302E47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1706BE7-BD14-4BC2-9323-74CB4D1A751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632-4559-9384-C06D8302E4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Matrice!$C$27:$C$31</c:f>
              <c:numCache>
                <c:formatCode>General</c:formatCode>
                <c:ptCount val="5"/>
                <c:pt idx="0">
                  <c:v>2</c:v>
                </c:pt>
                <c:pt idx="1">
                  <c:v>-0.5</c:v>
                </c:pt>
                <c:pt idx="2">
                  <c:v>0.5</c:v>
                </c:pt>
                <c:pt idx="3">
                  <c:v>0</c:v>
                </c:pt>
                <c:pt idx="4">
                  <c:v>-2</c:v>
                </c:pt>
              </c:numCache>
            </c:numRef>
          </c:xVal>
          <c:yVal>
            <c:numRef>
              <c:f>Matrice!$D$27:$D$31</c:f>
              <c:numCache>
                <c:formatCode>General</c:formatCode>
                <c:ptCount val="5"/>
                <c:pt idx="0">
                  <c:v>2</c:v>
                </c:pt>
                <c:pt idx="1">
                  <c:v>-2</c:v>
                </c:pt>
                <c:pt idx="2">
                  <c:v>0.5</c:v>
                </c:pt>
                <c:pt idx="3">
                  <c:v>0</c:v>
                </c:pt>
                <c:pt idx="4">
                  <c:v>-2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Matrice!$B$27:$B$33</c15:f>
                <c15:dlblRangeCache>
                  <c:ptCount val="7"/>
                  <c:pt idx="0">
                    <c:v>Décision</c:v>
                  </c:pt>
                  <c:pt idx="1">
                    <c:v>Budget</c:v>
                  </c:pt>
                  <c:pt idx="2">
                    <c:v>Dev</c:v>
                  </c:pt>
                  <c:pt idx="3">
                    <c:v>Offre</c:v>
                  </c:pt>
                  <c:pt idx="4">
                    <c:v>Deadline</c:v>
                  </c:pt>
                  <c:pt idx="5">
                    <c:v>Ressources</c:v>
                  </c:pt>
                  <c:pt idx="6">
                    <c:v>…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632-4559-9384-C06D8302E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29599"/>
        <c:axId val="144222047"/>
      </c:scatterChart>
      <c:valAx>
        <c:axId val="144529599"/>
        <c:scaling>
          <c:orientation val="minMax"/>
          <c:max val="5"/>
          <c:min val="-5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4222047"/>
        <c:crosses val="autoZero"/>
        <c:crossBetween val="midCat"/>
      </c:valAx>
      <c:valAx>
        <c:axId val="144222047"/>
        <c:scaling>
          <c:orientation val="minMax"/>
          <c:max val="5"/>
          <c:min val="-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4529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300"/>
              <a:t>Matrice de potentiel</a:t>
            </a:r>
            <a:r>
              <a:rPr lang="fr-FR" sz="1300" baseline="0"/>
              <a:t> de réussite détaillée</a:t>
            </a:r>
            <a:endParaRPr lang="fr-FR" sz="1300"/>
          </a:p>
        </c:rich>
      </c:tx>
      <c:layout>
        <c:manualLayout>
          <c:xMode val="edge"/>
          <c:yMode val="edge"/>
          <c:x val="0.29659683784705559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10"/>
            <c:spPr>
              <a:ln>
                <a:solidFill>
                  <a:schemeClr val="accent1">
                    <a:alpha val="94000"/>
                  </a:schemeClr>
                </a:solidFill>
              </a:ln>
            </c:spPr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86C-BC2E-5072CC6B11BB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86C-BC2E-5072CC6B11BB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86C-BC2E-5072CC6B11BB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F7-486C-BC2E-5072CC6B11BB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F7-486C-BC2E-5072CC6B11BB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F7-486C-BC2E-5072CC6B11BB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F7-486C-BC2E-5072CC6B11BB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F7-486C-BC2E-5072CC6B11BB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ACF7-486C-BC2E-5072CC6B11BB}"/>
              </c:ext>
            </c:extLst>
          </c:dPt>
          <c:dPt>
            <c:idx val="9"/>
            <c:marker>
              <c:spPr>
                <a:solidFill>
                  <a:schemeClr val="accent4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ACF7-486C-BC2E-5072CC6B11BB}"/>
              </c:ext>
            </c:extLst>
          </c:dPt>
          <c:dPt>
            <c:idx val="10"/>
            <c:marker>
              <c:spPr>
                <a:solidFill>
                  <a:schemeClr val="accent5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ACF7-486C-BC2E-5072CC6B11BB}"/>
              </c:ext>
            </c:extLst>
          </c:dPt>
          <c:dPt>
            <c:idx val="11"/>
            <c:marker>
              <c:spPr>
                <a:solidFill>
                  <a:schemeClr val="accent6">
                    <a:lumMod val="6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ACF7-486C-BC2E-5072CC6B11BB}"/>
              </c:ext>
            </c:extLst>
          </c:dPt>
          <c:dPt>
            <c:idx val="12"/>
            <c:marker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ACF7-486C-BC2E-5072CC6B11BB}"/>
              </c:ext>
            </c:extLst>
          </c:dPt>
          <c:dPt>
            <c:idx val="13"/>
            <c:marker>
              <c:spPr>
                <a:solidFill>
                  <a:schemeClr val="accent2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ACF7-486C-BC2E-5072CC6B11BB}"/>
              </c:ext>
            </c:extLst>
          </c:dPt>
          <c:dPt>
            <c:idx val="14"/>
            <c:marker>
              <c:spPr>
                <a:solidFill>
                  <a:schemeClr val="accent3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ACF7-486C-BC2E-5072CC6B11BB}"/>
              </c:ext>
            </c:extLst>
          </c:dPt>
          <c:dPt>
            <c:idx val="15"/>
            <c:marker>
              <c:spPr>
                <a:solidFill>
                  <a:schemeClr val="accent4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ACF7-486C-BC2E-5072CC6B11BB}"/>
              </c:ext>
            </c:extLst>
          </c:dPt>
          <c:dPt>
            <c:idx val="16"/>
            <c:marker>
              <c:spPr>
                <a:solidFill>
                  <a:schemeClr val="accent5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ACF7-486C-BC2E-5072CC6B11BB}"/>
              </c:ext>
            </c:extLst>
          </c:dPt>
          <c:dPt>
            <c:idx val="17"/>
            <c:marker>
              <c:spPr>
                <a:solidFill>
                  <a:schemeClr val="accent6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alpha val="94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ACF7-486C-BC2E-5072CC6B11B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C77AF29-B504-4396-BD38-E17EA0BD387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ACF7-486C-BC2E-5072CC6B11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DFF1A5-432F-4D36-9F3A-F0ADA6F162E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CF7-486C-BC2E-5072CC6B11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9465E41-F9D7-46C2-B581-1EAB86CCA9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CF7-486C-BC2E-5072CC6B11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2388A38-4379-43CC-9E1B-ABEA70A8A4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CF7-486C-BC2E-5072CC6B11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4705903-D291-44E7-BD55-93D04376E0B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CF7-486C-BC2E-5072CC6B11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B7F0106-3411-40F0-AAB3-E2CD962132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CF7-486C-BC2E-5072CC6B11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1F1B992-6DDE-478D-B9A0-DC90802635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CF7-486C-BC2E-5072CC6B11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E0DE933-2630-43A3-971D-A4EC33288B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CF7-486C-BC2E-5072CC6B11B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7082DD2-5C2C-4D6F-A66D-889F9C3682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CF7-486C-BC2E-5072CC6B11B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9E6C97B-5057-465A-A379-08DA03C111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CF7-486C-BC2E-5072CC6B11B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F7-486C-BC2E-5072CC6B11B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F7-486C-BC2E-5072CC6B11B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CF7-486C-BC2E-5072CC6B11B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CF7-486C-BC2E-5072CC6B11B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CF7-486C-BC2E-5072CC6B11B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CF7-486C-BC2E-5072CC6B11B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CF7-486C-BC2E-5072CC6B11B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CF7-486C-BC2E-5072CC6B1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Matrice!$C$9:$C$26</c:f>
              <c:numCache>
                <c:formatCode>General</c:formatCode>
                <c:ptCount val="18"/>
                <c:pt idx="0">
                  <c:v>4</c:v>
                </c:pt>
                <c:pt idx="1">
                  <c:v>0</c:v>
                </c:pt>
                <c:pt idx="2">
                  <c:v>-2</c:v>
                </c:pt>
                <c:pt idx="3">
                  <c:v>1</c:v>
                </c:pt>
                <c:pt idx="4">
                  <c:v>2</c:v>
                </c:pt>
                <c:pt idx="5">
                  <c:v>-1</c:v>
                </c:pt>
                <c:pt idx="6">
                  <c:v>-1</c:v>
                </c:pt>
                <c:pt idx="7">
                  <c:v>1</c:v>
                </c:pt>
                <c:pt idx="8">
                  <c:v>-3</c:v>
                </c:pt>
                <c:pt idx="9">
                  <c:v>-1</c:v>
                </c:pt>
                <c:pt idx="10">
                  <c:v>-2</c:v>
                </c:pt>
                <c:pt idx="11">
                  <c:v>5</c:v>
                </c:pt>
              </c:numCache>
            </c:numRef>
          </c:xVal>
          <c:yVal>
            <c:numRef>
              <c:f>Matrice!$D$9:$D$26</c:f>
              <c:numCache>
                <c:formatCode>General</c:formatCode>
                <c:ptCount val="18"/>
                <c:pt idx="0">
                  <c:v>3</c:v>
                </c:pt>
                <c:pt idx="1">
                  <c:v>1</c:v>
                </c:pt>
                <c:pt idx="2">
                  <c:v>-4</c:v>
                </c:pt>
                <c:pt idx="3">
                  <c:v>0</c:v>
                </c:pt>
                <c:pt idx="4">
                  <c:v>-1</c:v>
                </c:pt>
                <c:pt idx="5">
                  <c:v>2</c:v>
                </c:pt>
                <c:pt idx="6">
                  <c:v>-1</c:v>
                </c:pt>
                <c:pt idx="7">
                  <c:v>1</c:v>
                </c:pt>
                <c:pt idx="8">
                  <c:v>-2</c:v>
                </c:pt>
                <c:pt idx="9">
                  <c:v>-2</c:v>
                </c:pt>
                <c:pt idx="10">
                  <c:v>3</c:v>
                </c:pt>
                <c:pt idx="11">
                  <c:v>-4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Matrice!$B$9:$B$26</c15:f>
                <c15:dlblRangeCache>
                  <c:ptCount val="18"/>
                  <c:pt idx="0">
                    <c:v>Décideur Métier</c:v>
                  </c:pt>
                  <c:pt idx="1">
                    <c:v>Décideur Achat</c:v>
                  </c:pt>
                  <c:pt idx="2">
                    <c:v>Budget proposé</c:v>
                  </c:pt>
                  <c:pt idx="3">
                    <c:v>Budget Concurrent</c:v>
                  </c:pt>
                  <c:pt idx="4">
                    <c:v>Dev. Interne</c:v>
                  </c:pt>
                  <c:pt idx="5">
                    <c:v>Dev. Externe</c:v>
                  </c:pt>
                  <c:pt idx="6">
                    <c:v>mon offre</c:v>
                  </c:pt>
                  <c:pt idx="7">
                    <c:v>offre concurrente</c:v>
                  </c:pt>
                  <c:pt idx="8">
                    <c:v>deadline client</c:v>
                  </c:pt>
                  <c:pt idx="9">
                    <c:v>deadline interne</c:v>
                  </c:pt>
                  <c:pt idx="10">
                    <c:v>Nous</c:v>
                  </c:pt>
                  <c:pt idx="11">
                    <c:v>Sous-traitance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4-ACF7-486C-BC2E-5072CC6B1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946623"/>
        <c:axId val="144566351"/>
      </c:scatterChart>
      <c:valAx>
        <c:axId val="144946623"/>
        <c:scaling>
          <c:orientation val="minMax"/>
          <c:max val="5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566351"/>
        <c:crossesAt val="0"/>
        <c:crossBetween val="midCat"/>
      </c:valAx>
      <c:valAx>
        <c:axId val="144566351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946623"/>
        <c:crossesAt val="0"/>
        <c:crossBetween val="midCat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Matrice de potentiel de réussite</a:t>
            </a:r>
          </a:p>
        </c:rich>
      </c:tx>
      <c:layout>
        <c:manualLayout>
          <c:xMode val="edge"/>
          <c:yMode val="edge"/>
          <c:x val="0.34680350311304481"/>
          <c:y val="3.24494041602587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12"/>
            <c:spPr>
              <a:ln w="12700">
                <a:noFill/>
              </a:ln>
            </c:spPr>
          </c:marker>
          <c:dPt>
            <c:idx val="0"/>
            <c:marker>
              <c:symbol val="circle"/>
              <c:size val="12"/>
              <c:spPr>
                <a:solidFill>
                  <a:schemeClr val="accent1"/>
                </a:solidFill>
                <a:ln w="12700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E295-440F-966D-B5C8EB896333}"/>
              </c:ext>
            </c:extLst>
          </c:dPt>
          <c:dPt>
            <c:idx val="1"/>
            <c:marker>
              <c:symbol val="circle"/>
              <c:size val="12"/>
              <c:spPr>
                <a:solidFill>
                  <a:schemeClr val="accent2"/>
                </a:solidFill>
                <a:ln w="12700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95-440F-966D-B5C8EB896333}"/>
              </c:ext>
            </c:extLst>
          </c:dPt>
          <c:dPt>
            <c:idx val="2"/>
            <c:marker>
              <c:symbol val="circle"/>
              <c:size val="12"/>
              <c:spPr>
                <a:solidFill>
                  <a:schemeClr val="accent3"/>
                </a:solidFill>
                <a:ln w="12700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95-440F-966D-B5C8EB896333}"/>
              </c:ext>
            </c:extLst>
          </c:dPt>
          <c:dPt>
            <c:idx val="3"/>
            <c:marker>
              <c:symbol val="circle"/>
              <c:size val="12"/>
              <c:spPr>
                <a:solidFill>
                  <a:schemeClr val="accent4"/>
                </a:solidFill>
                <a:ln w="12700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95-440F-966D-B5C8EB896333}"/>
              </c:ext>
            </c:extLst>
          </c:dPt>
          <c:dPt>
            <c:idx val="4"/>
            <c:marker>
              <c:symbol val="circle"/>
              <c:size val="12"/>
              <c:spPr>
                <a:solidFill>
                  <a:schemeClr val="accent5"/>
                </a:solidFill>
                <a:ln w="12700">
                  <a:noFill/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E295-440F-966D-B5C8EB89633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4EDE002-4EA2-45CD-8698-E90134C0C89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295-440F-966D-B5C8EB89633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A06837A-1E31-4C62-90A0-E389C3468F0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295-440F-966D-B5C8EB89633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62B919-9456-4952-B5BC-2AC91DE4F3E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295-440F-966D-B5C8EB89633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67BB290-40FE-42EA-87B4-4F52DF10932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295-440F-966D-B5C8EB89633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AAC403F-FF05-456C-AA16-D507961596B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295-440F-966D-B5C8EB8963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Matrice!$C$27:$C$31</c:f>
              <c:numCache>
                <c:formatCode>General</c:formatCode>
                <c:ptCount val="5"/>
                <c:pt idx="0">
                  <c:v>2</c:v>
                </c:pt>
                <c:pt idx="1">
                  <c:v>-0.5</c:v>
                </c:pt>
                <c:pt idx="2">
                  <c:v>0.5</c:v>
                </c:pt>
                <c:pt idx="3">
                  <c:v>0</c:v>
                </c:pt>
                <c:pt idx="4">
                  <c:v>-2</c:v>
                </c:pt>
              </c:numCache>
            </c:numRef>
          </c:xVal>
          <c:yVal>
            <c:numRef>
              <c:f>Matrice!$D$27:$D$31</c:f>
              <c:numCache>
                <c:formatCode>General</c:formatCode>
                <c:ptCount val="5"/>
                <c:pt idx="0">
                  <c:v>2</c:v>
                </c:pt>
                <c:pt idx="1">
                  <c:v>-2</c:v>
                </c:pt>
                <c:pt idx="2">
                  <c:v>0.5</c:v>
                </c:pt>
                <c:pt idx="3">
                  <c:v>0</c:v>
                </c:pt>
                <c:pt idx="4">
                  <c:v>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Matrice!$B$27:$B$33</c15:f>
                <c15:dlblRangeCache>
                  <c:ptCount val="7"/>
                  <c:pt idx="0">
                    <c:v>Décision</c:v>
                  </c:pt>
                  <c:pt idx="1">
                    <c:v>Budget</c:v>
                  </c:pt>
                  <c:pt idx="2">
                    <c:v>Dev</c:v>
                  </c:pt>
                  <c:pt idx="3">
                    <c:v>Offre</c:v>
                  </c:pt>
                  <c:pt idx="4">
                    <c:v>Deadline</c:v>
                  </c:pt>
                  <c:pt idx="5">
                    <c:v>Ressources</c:v>
                  </c:pt>
                  <c:pt idx="6">
                    <c:v>…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E295-440F-966D-B5C8EB896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529599"/>
        <c:axId val="144222047"/>
      </c:scatterChart>
      <c:valAx>
        <c:axId val="144529599"/>
        <c:scaling>
          <c:orientation val="minMax"/>
          <c:max val="5"/>
          <c:min val="-5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4222047"/>
        <c:crosses val="autoZero"/>
        <c:crossBetween val="midCat"/>
      </c:valAx>
      <c:valAx>
        <c:axId val="144222047"/>
        <c:scaling>
          <c:orientation val="minMax"/>
          <c:max val="5"/>
          <c:min val="-5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45295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117633</xdr:colOff>
      <xdr:row>60</xdr:row>
      <xdr:rowOff>93791</xdr:rowOff>
    </xdr:from>
    <xdr:to>
      <xdr:col>15</xdr:col>
      <xdr:colOff>694397</xdr:colOff>
      <xdr:row>67</xdr:row>
      <xdr:rowOff>112841</xdr:rowOff>
    </xdr:to>
    <xdr:sp macro="" textlink="">
      <xdr:nvSpPr>
        <xdr:cNvPr id="21" name="Flèche : droite rayée 20">
          <a:extLst>
            <a:ext uri="{FF2B5EF4-FFF2-40B4-BE49-F238E27FC236}">
              <a16:creationId xmlns:a16="http://schemas.microsoft.com/office/drawing/2014/main" id="{33D949D6-968B-4616-B7A2-641D007C4CF2}"/>
            </a:ext>
          </a:extLst>
        </xdr:cNvPr>
        <xdr:cNvSpPr/>
      </xdr:nvSpPr>
      <xdr:spPr>
        <a:xfrm rot="20273953">
          <a:off x="4822983" y="11800016"/>
          <a:ext cx="7434764" cy="1352550"/>
        </a:xfrm>
        <a:prstGeom prst="stripedRightArrow">
          <a:avLst>
            <a:gd name="adj1" fmla="val 50000"/>
            <a:gd name="adj2" fmla="val 70121"/>
          </a:avLst>
        </a:prstGeom>
        <a:solidFill>
          <a:srgbClr val="ECEC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109818</xdr:colOff>
      <xdr:row>52</xdr:row>
      <xdr:rowOff>145678</xdr:rowOff>
    </xdr:from>
    <xdr:to>
      <xdr:col>15</xdr:col>
      <xdr:colOff>717178</xdr:colOff>
      <xdr:row>73</xdr:row>
      <xdr:rowOff>145678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9D67C881-2407-4F43-9936-2249D8BE5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127157</xdr:colOff>
      <xdr:row>13</xdr:row>
      <xdr:rowOff>93792</xdr:rowOff>
    </xdr:from>
    <xdr:to>
      <xdr:col>15</xdr:col>
      <xdr:colOff>703921</xdr:colOff>
      <xdr:row>20</xdr:row>
      <xdr:rowOff>112842</xdr:rowOff>
    </xdr:to>
    <xdr:sp macro="" textlink="">
      <xdr:nvSpPr>
        <xdr:cNvPr id="20" name="Flèche : droite rayée 19">
          <a:extLst>
            <a:ext uri="{FF2B5EF4-FFF2-40B4-BE49-F238E27FC236}">
              <a16:creationId xmlns:a16="http://schemas.microsoft.com/office/drawing/2014/main" id="{8CFBE026-3A8F-48A7-A52B-802AC649A2CB}"/>
            </a:ext>
          </a:extLst>
        </xdr:cNvPr>
        <xdr:cNvSpPr/>
      </xdr:nvSpPr>
      <xdr:spPr>
        <a:xfrm rot="20273953">
          <a:off x="4699157" y="2827467"/>
          <a:ext cx="7434764" cy="1352550"/>
        </a:xfrm>
        <a:prstGeom prst="stripedRightArrow">
          <a:avLst>
            <a:gd name="adj1" fmla="val 50000"/>
            <a:gd name="adj2" fmla="val 70121"/>
          </a:avLst>
        </a:prstGeom>
        <a:solidFill>
          <a:srgbClr val="ECEC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11</xdr:col>
      <xdr:colOff>35717</xdr:colOff>
      <xdr:row>7</xdr:row>
      <xdr:rowOff>171450</xdr:rowOff>
    </xdr:from>
    <xdr:to>
      <xdr:col>11</xdr:col>
      <xdr:colOff>47625</xdr:colOff>
      <xdr:row>26</xdr:row>
      <xdr:rowOff>28575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6BA3AC7B-6F14-4464-89AD-8EDB503D59B0}"/>
            </a:ext>
          </a:extLst>
        </xdr:cNvPr>
        <xdr:cNvCxnSpPr/>
      </xdr:nvCxnSpPr>
      <xdr:spPr>
        <a:xfrm flipH="1">
          <a:off x="8922542" y="1562100"/>
          <a:ext cx="11908" cy="3495675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228600</xdr:colOff>
      <xdr:row>16</xdr:row>
      <xdr:rowOff>180975</xdr:rowOff>
    </xdr:from>
    <xdr:to>
      <xdr:col>15</xdr:col>
      <xdr:colOff>609600</xdr:colOff>
      <xdr:row>16</xdr:row>
      <xdr:rowOff>180975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F8978719-A9FD-4342-9188-8427B05FB153}"/>
            </a:ext>
          </a:extLst>
        </xdr:cNvPr>
        <xdr:cNvCxnSpPr/>
      </xdr:nvCxnSpPr>
      <xdr:spPr>
        <a:xfrm>
          <a:off x="5305425" y="3295650"/>
          <a:ext cx="7239000" cy="0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800100</xdr:colOff>
      <xdr:row>0</xdr:row>
      <xdr:rowOff>117251</xdr:rowOff>
    </xdr:from>
    <xdr:to>
      <xdr:col>11</xdr:col>
      <xdr:colOff>286939</xdr:colOff>
      <xdr:row>4</xdr:row>
      <xdr:rowOff>152400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32FDBB3-B00C-4A0F-939A-6B33E8F661B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66760"/>
        <a:stretch/>
      </xdr:blipFill>
      <xdr:spPr>
        <a:xfrm>
          <a:off x="3028950" y="117251"/>
          <a:ext cx="5869710" cy="797149"/>
        </a:xfrm>
        <a:prstGeom prst="rect">
          <a:avLst/>
        </a:prstGeom>
      </xdr:spPr>
    </xdr:pic>
    <xdr:clientData/>
  </xdr:twoCellAnchor>
  <xdr:twoCellAnchor>
    <xdr:from>
      <xdr:col>6</xdr:col>
      <xdr:colOff>103414</xdr:colOff>
      <xdr:row>6</xdr:row>
      <xdr:rowOff>235404</xdr:rowOff>
    </xdr:from>
    <xdr:to>
      <xdr:col>15</xdr:col>
      <xdr:colOff>736829</xdr:colOff>
      <xdr:row>26</xdr:row>
      <xdr:rowOff>66675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F49B183D-F384-4764-B94F-DCA498BB1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127157</xdr:colOff>
      <xdr:row>36</xdr:row>
      <xdr:rowOff>65216</xdr:rowOff>
    </xdr:from>
    <xdr:to>
      <xdr:col>15</xdr:col>
      <xdr:colOff>703921</xdr:colOff>
      <xdr:row>43</xdr:row>
      <xdr:rowOff>84266</xdr:rowOff>
    </xdr:to>
    <xdr:sp macro="" textlink="">
      <xdr:nvSpPr>
        <xdr:cNvPr id="17" name="Flèche : droite rayée 16">
          <a:extLst>
            <a:ext uri="{FF2B5EF4-FFF2-40B4-BE49-F238E27FC236}">
              <a16:creationId xmlns:a16="http://schemas.microsoft.com/office/drawing/2014/main" id="{97A678EE-5406-43C4-8631-44C35177DBC9}"/>
            </a:ext>
          </a:extLst>
        </xdr:cNvPr>
        <xdr:cNvSpPr/>
      </xdr:nvSpPr>
      <xdr:spPr>
        <a:xfrm rot="20273953">
          <a:off x="4794407" y="7199441"/>
          <a:ext cx="7434764" cy="1352550"/>
        </a:xfrm>
        <a:prstGeom prst="stripedRightArrow">
          <a:avLst>
            <a:gd name="adj1" fmla="val 50000"/>
            <a:gd name="adj2" fmla="val 70121"/>
          </a:avLst>
        </a:prstGeom>
        <a:solidFill>
          <a:srgbClr val="ECECE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219075</xdr:colOff>
      <xdr:row>39</xdr:row>
      <xdr:rowOff>142875</xdr:rowOff>
    </xdr:from>
    <xdr:to>
      <xdr:col>15</xdr:col>
      <xdr:colOff>600075</xdr:colOff>
      <xdr:row>39</xdr:row>
      <xdr:rowOff>142875</xdr:rowOff>
    </xdr:to>
    <xdr:cxnSp macro="">
      <xdr:nvCxnSpPr>
        <xdr:cNvPr id="19" name="Connecteur droit 18">
          <a:extLst>
            <a:ext uri="{FF2B5EF4-FFF2-40B4-BE49-F238E27FC236}">
              <a16:creationId xmlns:a16="http://schemas.microsoft.com/office/drawing/2014/main" id="{261D33A5-6A06-4CCB-840E-FB6F865C60A4}"/>
            </a:ext>
          </a:extLst>
        </xdr:cNvPr>
        <xdr:cNvCxnSpPr/>
      </xdr:nvCxnSpPr>
      <xdr:spPr>
        <a:xfrm>
          <a:off x="4886325" y="7848600"/>
          <a:ext cx="7239000" cy="0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30</xdr:row>
      <xdr:rowOff>152400</xdr:rowOff>
    </xdr:from>
    <xdr:to>
      <xdr:col>11</xdr:col>
      <xdr:colOff>30958</xdr:colOff>
      <xdr:row>49</xdr:row>
      <xdr:rowOff>19050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22420B67-5DED-4A73-8DE3-89888490E9F9}"/>
            </a:ext>
          </a:extLst>
        </xdr:cNvPr>
        <xdr:cNvCxnSpPr/>
      </xdr:nvCxnSpPr>
      <xdr:spPr>
        <a:xfrm flipH="1">
          <a:off x="8496300" y="6134100"/>
          <a:ext cx="11908" cy="3495675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219075</xdr:colOff>
      <xdr:row>63</xdr:row>
      <xdr:rowOff>142875</xdr:rowOff>
    </xdr:from>
    <xdr:to>
      <xdr:col>15</xdr:col>
      <xdr:colOff>600075</xdr:colOff>
      <xdr:row>63</xdr:row>
      <xdr:rowOff>142875</xdr:rowOff>
    </xdr:to>
    <xdr:cxnSp macro="">
      <xdr:nvCxnSpPr>
        <xdr:cNvPr id="23" name="Connecteur droit 22">
          <a:extLst>
            <a:ext uri="{FF2B5EF4-FFF2-40B4-BE49-F238E27FC236}">
              <a16:creationId xmlns:a16="http://schemas.microsoft.com/office/drawing/2014/main" id="{7F02CB70-80CE-414B-92EC-05CC9BFC92DA}"/>
            </a:ext>
          </a:extLst>
        </xdr:cNvPr>
        <xdr:cNvCxnSpPr/>
      </xdr:nvCxnSpPr>
      <xdr:spPr>
        <a:xfrm>
          <a:off x="4791075" y="7852522"/>
          <a:ext cx="7239000" cy="0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</xdr:colOff>
      <xdr:row>54</xdr:row>
      <xdr:rowOff>152400</xdr:rowOff>
    </xdr:from>
    <xdr:to>
      <xdr:col>11</xdr:col>
      <xdr:colOff>30958</xdr:colOff>
      <xdr:row>73</xdr:row>
      <xdr:rowOff>19050</xdr:rowOff>
    </xdr:to>
    <xdr:cxnSp macro="">
      <xdr:nvCxnSpPr>
        <xdr:cNvPr id="24" name="Connecteur droit 23">
          <a:extLst>
            <a:ext uri="{FF2B5EF4-FFF2-40B4-BE49-F238E27FC236}">
              <a16:creationId xmlns:a16="http://schemas.microsoft.com/office/drawing/2014/main" id="{23187C69-86C7-4A10-BDA9-C40550C2E584}"/>
            </a:ext>
          </a:extLst>
        </xdr:cNvPr>
        <xdr:cNvCxnSpPr/>
      </xdr:nvCxnSpPr>
      <xdr:spPr>
        <a:xfrm flipH="1">
          <a:off x="8401050" y="6136341"/>
          <a:ext cx="11908" cy="3497356"/>
        </a:xfrm>
        <a:prstGeom prst="line">
          <a:avLst/>
        </a:prstGeom>
        <a:ln w="28575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112059</xdr:colOff>
      <xdr:row>28</xdr:row>
      <xdr:rowOff>145678</xdr:rowOff>
    </xdr:from>
    <xdr:to>
      <xdr:col>15</xdr:col>
      <xdr:colOff>719419</xdr:colOff>
      <xdr:row>49</xdr:row>
      <xdr:rowOff>44825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AE6B5615-6240-4848-A7FB-BA4845D24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11205</xdr:colOff>
      <xdr:row>6</xdr:row>
      <xdr:rowOff>190500</xdr:rowOff>
    </xdr:from>
    <xdr:to>
      <xdr:col>16</xdr:col>
      <xdr:colOff>134470</xdr:colOff>
      <xdr:row>28</xdr:row>
      <xdr:rowOff>89647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FB2AECE9-6AB4-4894-9846-828B03FFE3C5}"/>
            </a:ext>
          </a:extLst>
        </xdr:cNvPr>
        <xdr:cNvSpPr/>
      </xdr:nvSpPr>
      <xdr:spPr>
        <a:xfrm>
          <a:off x="4717676" y="1344706"/>
          <a:ext cx="7743265" cy="4347882"/>
        </a:xfrm>
        <a:prstGeom prst="rect">
          <a:avLst/>
        </a:prstGeom>
        <a:noFill/>
        <a:ln>
          <a:solidFill>
            <a:srgbClr val="C0B4A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5748</xdr:colOff>
      <xdr:row>28</xdr:row>
      <xdr:rowOff>186017</xdr:rowOff>
    </xdr:from>
    <xdr:to>
      <xdr:col>16</xdr:col>
      <xdr:colOff>127064</xdr:colOff>
      <xdr:row>51</xdr:row>
      <xdr:rowOff>141193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0DF2AE99-A5A2-493B-95E7-5E84D1190231}"/>
            </a:ext>
          </a:extLst>
        </xdr:cNvPr>
        <xdr:cNvSpPr/>
      </xdr:nvSpPr>
      <xdr:spPr>
        <a:xfrm>
          <a:off x="4710270" y="5785060"/>
          <a:ext cx="7741316" cy="4344959"/>
        </a:xfrm>
        <a:prstGeom prst="rect">
          <a:avLst/>
        </a:prstGeom>
        <a:noFill/>
        <a:ln>
          <a:solidFill>
            <a:srgbClr val="C0B4A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125018</xdr:colOff>
      <xdr:row>52</xdr:row>
      <xdr:rowOff>172763</xdr:rowOff>
    </xdr:from>
    <xdr:to>
      <xdr:col>16</xdr:col>
      <xdr:colOff>113812</xdr:colOff>
      <xdr:row>75</xdr:row>
      <xdr:rowOff>136222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EA1F2A35-DCEC-42A8-A5FE-33EBA7085801}"/>
            </a:ext>
          </a:extLst>
        </xdr:cNvPr>
        <xdr:cNvSpPr/>
      </xdr:nvSpPr>
      <xdr:spPr>
        <a:xfrm>
          <a:off x="4697018" y="10352089"/>
          <a:ext cx="7741316" cy="4344959"/>
        </a:xfrm>
        <a:prstGeom prst="rect">
          <a:avLst/>
        </a:prstGeom>
        <a:noFill/>
        <a:ln>
          <a:solidFill>
            <a:srgbClr val="C0B4A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0</xdr:row>
      <xdr:rowOff>117251</xdr:rowOff>
    </xdr:from>
    <xdr:to>
      <xdr:col>10</xdr:col>
      <xdr:colOff>534589</xdr:colOff>
      <xdr:row>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919531-81E6-4234-96F7-16CC62C788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6760"/>
        <a:stretch/>
      </xdr:blipFill>
      <xdr:spPr>
        <a:xfrm>
          <a:off x="2933700" y="117251"/>
          <a:ext cx="5868589" cy="797149"/>
        </a:xfrm>
        <a:prstGeom prst="rect">
          <a:avLst/>
        </a:prstGeom>
      </xdr:spPr>
    </xdr:pic>
    <xdr:clientData/>
  </xdr:twoCellAnchor>
  <xdr:twoCellAnchor editAs="oneCell">
    <xdr:from>
      <xdr:col>7</xdr:col>
      <xdr:colOff>328389</xdr:colOff>
      <xdr:row>30</xdr:row>
      <xdr:rowOff>190499</xdr:rowOff>
    </xdr:from>
    <xdr:to>
      <xdr:col>10</xdr:col>
      <xdr:colOff>321710</xdr:colOff>
      <xdr:row>48</xdr:row>
      <xdr:rowOff>174866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1D910B-C270-40EA-A69B-196CEE0A1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2389" y="5905499"/>
          <a:ext cx="2279321" cy="3413367"/>
        </a:xfrm>
        <a:prstGeom prst="rect">
          <a:avLst/>
        </a:prstGeom>
      </xdr:spPr>
    </xdr:pic>
    <xdr:clientData/>
  </xdr:twoCellAnchor>
  <xdr:twoCellAnchor editAs="oneCell">
    <xdr:from>
      <xdr:col>0</xdr:col>
      <xdr:colOff>347870</xdr:colOff>
      <xdr:row>41</xdr:row>
      <xdr:rowOff>82546</xdr:rowOff>
    </xdr:from>
    <xdr:to>
      <xdr:col>6</xdr:col>
      <xdr:colOff>604631</xdr:colOff>
      <xdr:row>55</xdr:row>
      <xdr:rowOff>155560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31934FE-CE4B-4C28-B7A9-75D358269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7870" y="7893046"/>
          <a:ext cx="4828761" cy="2740014"/>
        </a:xfrm>
        <a:prstGeom prst="rect">
          <a:avLst/>
        </a:prstGeom>
      </xdr:spPr>
    </xdr:pic>
    <xdr:clientData/>
  </xdr:twoCellAnchor>
  <xdr:twoCellAnchor>
    <xdr:from>
      <xdr:col>4</xdr:col>
      <xdr:colOff>463825</xdr:colOff>
      <xdr:row>32</xdr:row>
      <xdr:rowOff>173935</xdr:rowOff>
    </xdr:from>
    <xdr:to>
      <xdr:col>7</xdr:col>
      <xdr:colOff>149086</xdr:colOff>
      <xdr:row>35</xdr:row>
      <xdr:rowOff>91109</xdr:rowOff>
    </xdr:to>
    <xdr:sp macro="" textlink="">
      <xdr:nvSpPr>
        <xdr:cNvPr id="5" name="Flèche : droite rayée 4">
          <a:extLst>
            <a:ext uri="{FF2B5EF4-FFF2-40B4-BE49-F238E27FC236}">
              <a16:creationId xmlns:a16="http://schemas.microsoft.com/office/drawing/2014/main" id="{53F7581C-1254-45D4-8F13-3EDBF91525AE}"/>
            </a:ext>
          </a:extLst>
        </xdr:cNvPr>
        <xdr:cNvSpPr/>
      </xdr:nvSpPr>
      <xdr:spPr>
        <a:xfrm>
          <a:off x="3511825" y="6269935"/>
          <a:ext cx="1971261" cy="488674"/>
        </a:xfrm>
        <a:prstGeom prst="stripedRightArrow">
          <a:avLst/>
        </a:prstGeom>
        <a:solidFill>
          <a:srgbClr val="C0B4AB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A27A9-BCCF-498A-BE9D-620007923E3E}">
  <dimension ref="A1:R8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5" sqref="B5"/>
    </sheetView>
  </sheetViews>
  <sheetFormatPr baseColWidth="10" defaultRowHeight="15" x14ac:dyDescent="0.25"/>
  <cols>
    <col min="2" max="2" width="20.5703125" style="1" customWidth="1"/>
    <col min="3" max="4" width="12.5703125" style="32" customWidth="1"/>
    <col min="5" max="5" width="11.42578125" style="1"/>
    <col min="6" max="6" width="2" style="1" customWidth="1"/>
    <col min="7" max="14" width="11.42578125" style="1"/>
    <col min="17" max="17" width="3.140625" customWidth="1"/>
    <col min="18" max="18" width="11.42578125" style="1"/>
  </cols>
  <sheetData>
    <row r="1" spans="1:17" s="1" customFormat="1" x14ac:dyDescent="0.25">
      <c r="A1" s="8" t="s">
        <v>25</v>
      </c>
      <c r="B1" s="9" t="s">
        <v>29</v>
      </c>
      <c r="C1" s="33"/>
      <c r="D1" s="33"/>
      <c r="E1" s="5"/>
      <c r="F1" s="5"/>
      <c r="G1" s="5"/>
      <c r="H1" s="5"/>
      <c r="I1" s="5"/>
    </row>
    <row r="2" spans="1:17" s="26" customFormat="1" x14ac:dyDescent="0.25">
      <c r="A2" s="6" t="s">
        <v>28</v>
      </c>
      <c r="B2" s="28" t="s">
        <v>105</v>
      </c>
      <c r="C2" s="34"/>
      <c r="D2" s="34"/>
      <c r="E2" s="7"/>
      <c r="F2" s="7"/>
      <c r="G2" s="7"/>
      <c r="H2" s="7"/>
      <c r="I2" s="7"/>
    </row>
    <row r="3" spans="1:17" s="18" customFormat="1" x14ac:dyDescent="0.25">
      <c r="A3" s="16" t="s">
        <v>30</v>
      </c>
      <c r="B3" s="29">
        <v>43311</v>
      </c>
      <c r="C3" s="35"/>
      <c r="D3" s="35"/>
      <c r="H3" s="17"/>
      <c r="I3" s="17"/>
    </row>
    <row r="4" spans="1:17" s="18" customFormat="1" x14ac:dyDescent="0.25">
      <c r="A4" s="27" t="s">
        <v>32</v>
      </c>
      <c r="B4" s="30">
        <v>43338</v>
      </c>
      <c r="C4" s="35"/>
      <c r="D4" s="35"/>
      <c r="H4" s="17"/>
      <c r="I4" s="17"/>
    </row>
    <row r="5" spans="1:17" s="18" customFormat="1" x14ac:dyDescent="0.25">
      <c r="A5" s="16" t="s">
        <v>26</v>
      </c>
      <c r="B5" s="31" t="s">
        <v>27</v>
      </c>
      <c r="C5" s="35"/>
      <c r="D5" s="35"/>
      <c r="H5" s="17"/>
      <c r="I5" s="17"/>
    </row>
    <row r="6" spans="1:17" s="18" customFormat="1" ht="15.75" thickBot="1" x14ac:dyDescent="0.3">
      <c r="A6" s="16" t="s">
        <v>40</v>
      </c>
      <c r="B6" s="31" t="s">
        <v>41</v>
      </c>
      <c r="C6" s="35"/>
      <c r="D6" s="35"/>
      <c r="E6" s="4"/>
      <c r="F6" s="4"/>
      <c r="G6" s="4"/>
      <c r="H6" s="3"/>
      <c r="I6" s="3"/>
    </row>
    <row r="7" spans="1:17" ht="33.75" customHeight="1" x14ac:dyDescent="0.25">
      <c r="A7" s="19" t="s">
        <v>24</v>
      </c>
      <c r="B7" s="20" t="s">
        <v>60</v>
      </c>
      <c r="C7" s="20" t="s">
        <v>22</v>
      </c>
      <c r="D7" s="21" t="s">
        <v>23</v>
      </c>
      <c r="O7" s="1"/>
      <c r="Q7" s="1"/>
    </row>
    <row r="8" spans="1:17" ht="15.75" thickBot="1" x14ac:dyDescent="0.3">
      <c r="A8" s="23" t="s">
        <v>33</v>
      </c>
      <c r="B8" s="24" t="s">
        <v>61</v>
      </c>
      <c r="C8" s="36" t="s">
        <v>38</v>
      </c>
      <c r="D8" s="37" t="s">
        <v>39</v>
      </c>
      <c r="G8" s="57" t="s">
        <v>47</v>
      </c>
      <c r="K8" s="76" t="s">
        <v>44</v>
      </c>
      <c r="L8" s="76"/>
      <c r="O8" s="1"/>
      <c r="P8" s="66" t="s">
        <v>49</v>
      </c>
      <c r="Q8" s="1"/>
    </row>
    <row r="9" spans="1:17" x14ac:dyDescent="0.25">
      <c r="A9" s="87" t="s">
        <v>19</v>
      </c>
      <c r="B9" s="25" t="s">
        <v>0</v>
      </c>
      <c r="C9" s="38">
        <v>4</v>
      </c>
      <c r="D9" s="39">
        <v>3</v>
      </c>
      <c r="E9" s="83" t="s">
        <v>46</v>
      </c>
      <c r="F9" s="64"/>
      <c r="O9" s="1"/>
      <c r="P9" s="1"/>
      <c r="Q9" s="1"/>
    </row>
    <row r="10" spans="1:17" x14ac:dyDescent="0.25">
      <c r="A10" s="86"/>
      <c r="B10" s="11" t="s">
        <v>1</v>
      </c>
      <c r="C10" s="40">
        <v>0</v>
      </c>
      <c r="D10" s="41">
        <v>1</v>
      </c>
      <c r="E10" s="84"/>
      <c r="F10" s="65"/>
      <c r="O10" s="1"/>
      <c r="P10" s="1"/>
      <c r="Q10" s="1"/>
    </row>
    <row r="11" spans="1:17" x14ac:dyDescent="0.25">
      <c r="A11" s="85" t="s">
        <v>17</v>
      </c>
      <c r="B11" s="10" t="s">
        <v>3</v>
      </c>
      <c r="C11" s="42">
        <v>-2</v>
      </c>
      <c r="D11" s="43">
        <v>-4</v>
      </c>
      <c r="E11" s="84"/>
      <c r="F11" s="65"/>
      <c r="O11" s="1"/>
      <c r="P11" s="1"/>
      <c r="Q11" s="1"/>
    </row>
    <row r="12" spans="1:17" x14ac:dyDescent="0.25">
      <c r="A12" s="86"/>
      <c r="B12" s="11" t="s">
        <v>2</v>
      </c>
      <c r="C12" s="44">
        <v>1</v>
      </c>
      <c r="D12" s="45">
        <v>0</v>
      </c>
      <c r="E12" s="84"/>
      <c r="F12" s="65"/>
      <c r="O12" s="1"/>
      <c r="P12" s="1"/>
      <c r="Q12" s="1"/>
    </row>
    <row r="13" spans="1:17" x14ac:dyDescent="0.25">
      <c r="A13" s="85" t="s">
        <v>18</v>
      </c>
      <c r="B13" s="10" t="s">
        <v>5</v>
      </c>
      <c r="C13" s="42">
        <v>2</v>
      </c>
      <c r="D13" s="43">
        <v>-1</v>
      </c>
      <c r="E13" s="84"/>
      <c r="F13" s="65"/>
      <c r="O13" s="1"/>
      <c r="P13" s="1"/>
      <c r="Q13" s="1"/>
    </row>
    <row r="14" spans="1:17" x14ac:dyDescent="0.25">
      <c r="A14" s="86"/>
      <c r="B14" s="11" t="s">
        <v>6</v>
      </c>
      <c r="C14" s="44">
        <v>-1</v>
      </c>
      <c r="D14" s="45">
        <v>2</v>
      </c>
      <c r="E14" s="84"/>
      <c r="F14" s="65"/>
      <c r="O14" s="1"/>
      <c r="P14" s="1"/>
      <c r="Q14" s="1"/>
    </row>
    <row r="15" spans="1:17" x14ac:dyDescent="0.25">
      <c r="A15" s="85" t="s">
        <v>20</v>
      </c>
      <c r="B15" s="10" t="s">
        <v>36</v>
      </c>
      <c r="C15" s="42">
        <v>-1</v>
      </c>
      <c r="D15" s="43">
        <v>-1</v>
      </c>
      <c r="E15" s="84"/>
      <c r="F15" s="65"/>
      <c r="O15" s="1"/>
      <c r="P15" s="1"/>
      <c r="Q15" s="1"/>
    </row>
    <row r="16" spans="1:17" x14ac:dyDescent="0.25">
      <c r="A16" s="86"/>
      <c r="B16" s="11" t="s">
        <v>37</v>
      </c>
      <c r="C16" s="44">
        <v>1</v>
      </c>
      <c r="D16" s="45">
        <v>1</v>
      </c>
      <c r="E16" s="84"/>
      <c r="F16" s="65"/>
      <c r="O16" s="1"/>
      <c r="P16" s="1"/>
      <c r="Q16" s="1"/>
    </row>
    <row r="17" spans="1:17" x14ac:dyDescent="0.25">
      <c r="A17" s="85" t="s">
        <v>21</v>
      </c>
      <c r="B17" s="10" t="s">
        <v>52</v>
      </c>
      <c r="C17" s="42">
        <v>-3</v>
      </c>
      <c r="D17" s="43">
        <v>-2</v>
      </c>
      <c r="E17" s="84"/>
      <c r="F17" s="65"/>
      <c r="G17" s="55" t="s">
        <v>43</v>
      </c>
      <c r="O17" s="1"/>
      <c r="P17" s="54" t="s">
        <v>42</v>
      </c>
      <c r="Q17" s="1"/>
    </row>
    <row r="18" spans="1:17" x14ac:dyDescent="0.25">
      <c r="A18" s="86"/>
      <c r="B18" s="11" t="s">
        <v>53</v>
      </c>
      <c r="C18" s="44">
        <v>-1</v>
      </c>
      <c r="D18" s="45">
        <v>-2</v>
      </c>
      <c r="E18" s="84"/>
      <c r="F18" s="65"/>
      <c r="O18" s="1"/>
      <c r="P18" s="1"/>
      <c r="Q18" s="1"/>
    </row>
    <row r="19" spans="1:17" x14ac:dyDescent="0.25">
      <c r="A19" s="85" t="s">
        <v>56</v>
      </c>
      <c r="B19" s="10" t="s">
        <v>58</v>
      </c>
      <c r="C19" s="42">
        <v>-2</v>
      </c>
      <c r="D19" s="43">
        <v>3</v>
      </c>
      <c r="E19" s="84"/>
      <c r="F19" s="65"/>
      <c r="O19" s="1"/>
      <c r="P19" s="1"/>
      <c r="Q19" s="1"/>
    </row>
    <row r="20" spans="1:17" x14ac:dyDescent="0.25">
      <c r="A20" s="86"/>
      <c r="B20" s="11" t="s">
        <v>57</v>
      </c>
      <c r="C20" s="44">
        <v>5</v>
      </c>
      <c r="D20" s="45">
        <v>-4</v>
      </c>
      <c r="E20" s="84"/>
      <c r="F20" s="65"/>
      <c r="O20" s="1"/>
      <c r="P20" s="1"/>
      <c r="Q20" s="1"/>
    </row>
    <row r="21" spans="1:17" x14ac:dyDescent="0.25">
      <c r="A21" s="85" t="s">
        <v>35</v>
      </c>
      <c r="B21" s="10"/>
      <c r="C21" s="42"/>
      <c r="D21" s="43"/>
      <c r="E21" s="84"/>
      <c r="F21" s="65"/>
      <c r="O21" s="1"/>
      <c r="P21" s="1"/>
      <c r="Q21" s="1"/>
    </row>
    <row r="22" spans="1:17" x14ac:dyDescent="0.25">
      <c r="A22" s="86"/>
      <c r="B22" s="11"/>
      <c r="C22" s="44"/>
      <c r="D22" s="45"/>
      <c r="E22" s="84"/>
      <c r="F22" s="65"/>
      <c r="O22" s="1"/>
      <c r="P22" s="1"/>
      <c r="Q22" s="1"/>
    </row>
    <row r="23" spans="1:17" x14ac:dyDescent="0.25">
      <c r="A23" s="85" t="s">
        <v>35</v>
      </c>
      <c r="B23" s="10"/>
      <c r="C23" s="42"/>
      <c r="D23" s="43"/>
      <c r="E23" s="84"/>
      <c r="F23" s="65"/>
      <c r="O23" s="1"/>
      <c r="P23" s="1"/>
      <c r="Q23" s="1"/>
    </row>
    <row r="24" spans="1:17" x14ac:dyDescent="0.25">
      <c r="A24" s="86"/>
      <c r="B24" s="11"/>
      <c r="C24" s="44"/>
      <c r="D24" s="45"/>
      <c r="E24" s="84"/>
      <c r="F24" s="65"/>
      <c r="O24" s="1"/>
      <c r="P24" s="1"/>
      <c r="Q24" s="1"/>
    </row>
    <row r="25" spans="1:17" x14ac:dyDescent="0.25">
      <c r="A25" s="85" t="s">
        <v>35</v>
      </c>
      <c r="B25" s="10"/>
      <c r="C25" s="42"/>
      <c r="D25" s="43"/>
      <c r="E25" s="84"/>
      <c r="F25" s="65"/>
      <c r="O25" s="1"/>
      <c r="P25" s="1"/>
      <c r="Q25" s="1"/>
    </row>
    <row r="26" spans="1:17" ht="15.75" thickBot="1" x14ac:dyDescent="0.3">
      <c r="A26" s="86"/>
      <c r="B26" s="22"/>
      <c r="C26" s="46"/>
      <c r="D26" s="47"/>
      <c r="E26" s="84"/>
      <c r="F26" s="65"/>
      <c r="O26" s="1"/>
      <c r="Q26" s="1"/>
    </row>
    <row r="27" spans="1:17" x14ac:dyDescent="0.25">
      <c r="A27" s="80" t="s">
        <v>34</v>
      </c>
      <c r="B27" s="12" t="str">
        <f>A9</f>
        <v>Décision</v>
      </c>
      <c r="C27" s="48">
        <f>IFERROR(AVERAGE(C9:C10),"")</f>
        <v>2</v>
      </c>
      <c r="D27" s="49">
        <f>IFERROR(AVERAGE(D9:D10),"")</f>
        <v>2</v>
      </c>
      <c r="G27" s="67" t="s">
        <v>48</v>
      </c>
      <c r="K27" s="76" t="s">
        <v>45</v>
      </c>
      <c r="L27" s="76"/>
      <c r="O27" s="1"/>
      <c r="P27" s="68" t="s">
        <v>54</v>
      </c>
      <c r="Q27" s="1"/>
    </row>
    <row r="28" spans="1:17" x14ac:dyDescent="0.25">
      <c r="A28" s="81"/>
      <c r="B28" s="13" t="str">
        <f>A11</f>
        <v>Budget</v>
      </c>
      <c r="C28" s="50">
        <f>IFERROR(AVERAGE(C11:C12),"")</f>
        <v>-0.5</v>
      </c>
      <c r="D28" s="51">
        <f>IFERROR(AVERAGE(D11:D12),"")</f>
        <v>-2</v>
      </c>
      <c r="O28" s="1"/>
      <c r="P28" s="1"/>
      <c r="Q28" s="1"/>
    </row>
    <row r="29" spans="1:17" x14ac:dyDescent="0.25">
      <c r="A29" s="81"/>
      <c r="B29" s="13" t="str">
        <f>A13</f>
        <v>Dev</v>
      </c>
      <c r="C29" s="50">
        <f>IFERROR(AVERAGE(C13:C14),"")</f>
        <v>0.5</v>
      </c>
      <c r="D29" s="51">
        <f>IFERROR(AVERAGE(D13:D14),"")</f>
        <v>0.5</v>
      </c>
      <c r="O29" s="1"/>
      <c r="P29" s="1"/>
      <c r="Q29" s="1"/>
    </row>
    <row r="30" spans="1:17" x14ac:dyDescent="0.25">
      <c r="A30" s="81"/>
      <c r="B30" s="13" t="str">
        <f>A15</f>
        <v>Offre</v>
      </c>
      <c r="C30" s="50">
        <f>IFERROR(AVERAGE(C15:C16),"")</f>
        <v>0</v>
      </c>
      <c r="D30" s="51">
        <f>IFERROR(AVERAGE(D15:D16),"")</f>
        <v>0</v>
      </c>
      <c r="O30" s="1"/>
      <c r="Q30" s="1"/>
    </row>
    <row r="31" spans="1:17" x14ac:dyDescent="0.25">
      <c r="A31" s="81"/>
      <c r="B31" s="13" t="str">
        <f>A17</f>
        <v>Deadline</v>
      </c>
      <c r="C31" s="50">
        <f>IFERROR(AVERAGE(C17:C18),"")</f>
        <v>-2</v>
      </c>
      <c r="D31" s="51">
        <f>IFERROR(AVERAGE(D17:D18),"")</f>
        <v>-2</v>
      </c>
      <c r="G31" s="57" t="s">
        <v>47</v>
      </c>
      <c r="K31" s="76" t="s">
        <v>44</v>
      </c>
      <c r="L31" s="76"/>
      <c r="O31" s="1"/>
      <c r="P31" s="66" t="s">
        <v>49</v>
      </c>
      <c r="Q31" s="1"/>
    </row>
    <row r="32" spans="1:17" x14ac:dyDescent="0.25">
      <c r="A32" s="81"/>
      <c r="B32" s="14" t="str">
        <f>A19</f>
        <v>Ressources</v>
      </c>
      <c r="C32" s="50">
        <f>IFERROR(AVERAGE(C19:C20),"")</f>
        <v>1.5</v>
      </c>
      <c r="D32" s="51">
        <f>IFERROR(AVERAGE(D19:D20),"")</f>
        <v>-0.5</v>
      </c>
      <c r="O32" s="1"/>
      <c r="P32" s="1"/>
      <c r="Q32" s="1"/>
    </row>
    <row r="33" spans="1:17" x14ac:dyDescent="0.25">
      <c r="A33" s="81"/>
      <c r="B33" s="14" t="str">
        <f>A21</f>
        <v>…</v>
      </c>
      <c r="C33" s="50" t="str">
        <f>IFERROR(AVERAGE(C21:C22),"")</f>
        <v/>
      </c>
      <c r="D33" s="51" t="str">
        <f>IFERROR(AVERAGE(D21:D22),"")</f>
        <v/>
      </c>
      <c r="O33" s="1"/>
      <c r="P33" s="1"/>
      <c r="Q33" s="1"/>
    </row>
    <row r="34" spans="1:17" x14ac:dyDescent="0.25">
      <c r="A34" s="81"/>
      <c r="B34" s="14" t="str">
        <f>A23</f>
        <v>…</v>
      </c>
      <c r="C34" s="50" t="str">
        <f>IFERROR(AVERAGE(C23:C24),"")</f>
        <v/>
      </c>
      <c r="D34" s="51" t="str">
        <f>IFERROR(AVERAGE(D23:D24),"")</f>
        <v/>
      </c>
      <c r="O34" s="1"/>
      <c r="P34" s="1"/>
      <c r="Q34" s="1"/>
    </row>
    <row r="35" spans="1:17" ht="15.75" thickBot="1" x14ac:dyDescent="0.3">
      <c r="A35" s="82"/>
      <c r="B35" s="15" t="str">
        <f>A25</f>
        <v>…</v>
      </c>
      <c r="C35" s="52" t="str">
        <f>IFERROR(AVERAGE(C25:C26),"")</f>
        <v/>
      </c>
      <c r="D35" s="53" t="str">
        <f>IFERROR(AVERAGE(D25:D26),"")</f>
        <v/>
      </c>
      <c r="O35" s="1"/>
      <c r="P35" s="1"/>
      <c r="Q35" s="1"/>
    </row>
    <row r="36" spans="1:17" x14ac:dyDescent="0.25">
      <c r="A36" s="60"/>
      <c r="B36" s="77" t="s">
        <v>51</v>
      </c>
      <c r="C36" s="78"/>
      <c r="D36" s="78"/>
      <c r="O36" s="1"/>
      <c r="P36" s="1"/>
      <c r="Q36" s="1"/>
    </row>
    <row r="37" spans="1:17" x14ac:dyDescent="0.25">
      <c r="A37" s="61"/>
      <c r="B37" s="79"/>
      <c r="C37" s="79"/>
      <c r="D37" s="79"/>
      <c r="O37" s="1"/>
      <c r="P37" s="1"/>
      <c r="Q37" s="1"/>
    </row>
    <row r="38" spans="1:17" x14ac:dyDescent="0.25">
      <c r="A38" s="61"/>
      <c r="B38" s="79"/>
      <c r="C38" s="79"/>
      <c r="D38" s="79"/>
      <c r="O38" s="1"/>
      <c r="P38" s="1"/>
      <c r="Q38" s="1"/>
    </row>
    <row r="39" spans="1:17" x14ac:dyDescent="0.25">
      <c r="A39" s="61"/>
      <c r="B39" s="79"/>
      <c r="C39" s="79"/>
      <c r="D39" s="79"/>
      <c r="O39" s="1"/>
      <c r="P39" s="1"/>
      <c r="Q39" s="1"/>
    </row>
    <row r="40" spans="1:17" x14ac:dyDescent="0.25">
      <c r="A40" s="61"/>
      <c r="B40" s="79"/>
      <c r="C40" s="79"/>
      <c r="D40" s="79"/>
      <c r="G40" s="62" t="s">
        <v>43</v>
      </c>
      <c r="O40" s="1"/>
      <c r="P40" s="63" t="s">
        <v>42</v>
      </c>
      <c r="Q40" s="1"/>
    </row>
    <row r="41" spans="1:17" x14ac:dyDescent="0.25">
      <c r="A41" s="61"/>
      <c r="B41" s="79"/>
      <c r="C41" s="79"/>
      <c r="D41" s="79"/>
      <c r="O41" s="1"/>
      <c r="Q41" s="1"/>
    </row>
    <row r="42" spans="1:17" x14ac:dyDescent="0.25">
      <c r="A42" s="61"/>
      <c r="B42" s="79"/>
      <c r="C42" s="79"/>
      <c r="D42" s="79"/>
      <c r="O42" s="1"/>
      <c r="P42" s="1"/>
      <c r="Q42" s="1"/>
    </row>
    <row r="43" spans="1:17" x14ac:dyDescent="0.25">
      <c r="A43" s="61"/>
      <c r="B43" s="79"/>
      <c r="C43" s="79"/>
      <c r="D43" s="79"/>
      <c r="O43" s="1"/>
      <c r="P43" s="1"/>
      <c r="Q43" s="1"/>
    </row>
    <row r="44" spans="1:17" x14ac:dyDescent="0.25">
      <c r="A44" s="61"/>
      <c r="B44" s="79"/>
      <c r="C44" s="79"/>
      <c r="D44" s="79"/>
      <c r="O44" s="1"/>
      <c r="P44" s="1"/>
      <c r="Q44" s="1"/>
    </row>
    <row r="45" spans="1:17" x14ac:dyDescent="0.25">
      <c r="A45" s="61"/>
      <c r="B45" s="79"/>
      <c r="C45" s="79"/>
      <c r="D45" s="79"/>
      <c r="O45" s="1"/>
      <c r="P45" s="1"/>
      <c r="Q45" s="1"/>
    </row>
    <row r="46" spans="1:17" x14ac:dyDescent="0.25">
      <c r="A46" s="61"/>
      <c r="B46" s="79"/>
      <c r="C46" s="79"/>
      <c r="D46" s="79"/>
      <c r="O46" s="1"/>
      <c r="P46" s="1"/>
      <c r="Q46" s="1"/>
    </row>
    <row r="47" spans="1:17" x14ac:dyDescent="0.25">
      <c r="A47" s="61"/>
      <c r="B47" s="79"/>
      <c r="C47" s="79"/>
      <c r="D47" s="79"/>
      <c r="O47" s="1"/>
      <c r="P47" s="1"/>
      <c r="Q47" s="1"/>
    </row>
    <row r="48" spans="1:17" x14ac:dyDescent="0.25">
      <c r="A48" s="61"/>
      <c r="B48" s="79"/>
      <c r="C48" s="79"/>
      <c r="D48" s="79"/>
      <c r="O48" s="1"/>
      <c r="P48" s="1"/>
      <c r="Q48" s="1"/>
    </row>
    <row r="49" spans="2:17" x14ac:dyDescent="0.25">
      <c r="B49" s="79"/>
      <c r="C49" s="79"/>
      <c r="D49" s="79"/>
      <c r="O49" s="1"/>
      <c r="Q49" s="1"/>
    </row>
    <row r="50" spans="2:17" x14ac:dyDescent="0.25">
      <c r="G50" s="56" t="s">
        <v>48</v>
      </c>
      <c r="K50" s="76" t="s">
        <v>45</v>
      </c>
      <c r="L50" s="76"/>
      <c r="O50" s="1"/>
      <c r="P50" s="59" t="s">
        <v>50</v>
      </c>
      <c r="Q50" s="1"/>
    </row>
    <row r="51" spans="2:17" x14ac:dyDescent="0.25">
      <c r="O51" s="1"/>
      <c r="P51" s="1"/>
      <c r="Q51" s="1"/>
    </row>
    <row r="52" spans="2:17" x14ac:dyDescent="0.25">
      <c r="O52" s="1"/>
      <c r="P52" s="1"/>
      <c r="Q52" s="1"/>
    </row>
    <row r="53" spans="2:17" x14ac:dyDescent="0.25">
      <c r="O53" s="1"/>
      <c r="P53" s="1"/>
      <c r="Q53" s="1"/>
    </row>
    <row r="54" spans="2:17" x14ac:dyDescent="0.25">
      <c r="O54" s="1"/>
      <c r="Q54" s="1"/>
    </row>
    <row r="55" spans="2:17" x14ac:dyDescent="0.25">
      <c r="G55" s="57" t="s">
        <v>47</v>
      </c>
      <c r="K55" s="76" t="s">
        <v>44</v>
      </c>
      <c r="L55" s="76"/>
      <c r="O55" s="1"/>
      <c r="P55" s="58" t="s">
        <v>49</v>
      </c>
      <c r="Q55" s="1"/>
    </row>
    <row r="56" spans="2:17" x14ac:dyDescent="0.25">
      <c r="O56" s="1"/>
      <c r="P56" s="1"/>
      <c r="Q56" s="1"/>
    </row>
    <row r="57" spans="2:17" x14ac:dyDescent="0.25">
      <c r="O57" s="1"/>
      <c r="P57" s="1"/>
      <c r="Q57" s="1"/>
    </row>
    <row r="58" spans="2:17" x14ac:dyDescent="0.25">
      <c r="O58" s="1"/>
      <c r="P58" s="1"/>
      <c r="Q58" s="1"/>
    </row>
    <row r="59" spans="2:17" x14ac:dyDescent="0.25">
      <c r="O59" s="1"/>
      <c r="P59" s="1"/>
      <c r="Q59" s="1"/>
    </row>
    <row r="60" spans="2:17" x14ac:dyDescent="0.25">
      <c r="O60" s="1"/>
      <c r="P60" s="1"/>
      <c r="Q60" s="1"/>
    </row>
    <row r="61" spans="2:17" x14ac:dyDescent="0.25">
      <c r="O61" s="1"/>
      <c r="P61" s="1"/>
      <c r="Q61" s="1"/>
    </row>
    <row r="62" spans="2:17" x14ac:dyDescent="0.25">
      <c r="O62" s="1"/>
      <c r="P62" s="1"/>
      <c r="Q62" s="1"/>
    </row>
    <row r="63" spans="2:17" x14ac:dyDescent="0.25">
      <c r="O63" s="1"/>
      <c r="P63" s="1"/>
      <c r="Q63" s="1"/>
    </row>
    <row r="64" spans="2:17" x14ac:dyDescent="0.25">
      <c r="G64" s="62" t="s">
        <v>43</v>
      </c>
      <c r="O64" s="1"/>
      <c r="P64" s="63" t="s">
        <v>42</v>
      </c>
      <c r="Q64" s="1"/>
    </row>
    <row r="65" spans="7:17" x14ac:dyDescent="0.25">
      <c r="O65" s="1"/>
      <c r="Q65" s="1"/>
    </row>
    <row r="66" spans="7:17" x14ac:dyDescent="0.25">
      <c r="O66" s="1"/>
      <c r="P66" s="1"/>
      <c r="Q66" s="1"/>
    </row>
    <row r="67" spans="7:17" x14ac:dyDescent="0.25">
      <c r="O67" s="1"/>
      <c r="P67" s="1"/>
      <c r="Q67" s="1"/>
    </row>
    <row r="68" spans="7:17" x14ac:dyDescent="0.25">
      <c r="O68" s="1"/>
      <c r="P68" s="1"/>
      <c r="Q68" s="1"/>
    </row>
    <row r="69" spans="7:17" x14ac:dyDescent="0.25">
      <c r="O69" s="1"/>
      <c r="P69" s="1"/>
      <c r="Q69" s="1"/>
    </row>
    <row r="70" spans="7:17" x14ac:dyDescent="0.25">
      <c r="O70" s="1"/>
      <c r="P70" s="1"/>
      <c r="Q70" s="1"/>
    </row>
    <row r="71" spans="7:17" x14ac:dyDescent="0.25">
      <c r="O71" s="1"/>
      <c r="P71" s="1"/>
      <c r="Q71" s="1"/>
    </row>
    <row r="72" spans="7:17" x14ac:dyDescent="0.25">
      <c r="O72" s="1"/>
      <c r="P72" s="1"/>
      <c r="Q72" s="1"/>
    </row>
    <row r="73" spans="7:17" x14ac:dyDescent="0.25">
      <c r="O73" s="1"/>
      <c r="Q73" s="1"/>
    </row>
    <row r="74" spans="7:17" x14ac:dyDescent="0.25">
      <c r="G74" s="56" t="s">
        <v>48</v>
      </c>
      <c r="K74" s="76" t="s">
        <v>45</v>
      </c>
      <c r="L74" s="76"/>
      <c r="O74" s="1"/>
      <c r="P74" s="59" t="s">
        <v>50</v>
      </c>
      <c r="Q74" s="1"/>
    </row>
    <row r="75" spans="7:17" x14ac:dyDescent="0.25">
      <c r="O75" s="1"/>
      <c r="P75" s="1"/>
      <c r="Q75" s="1"/>
    </row>
    <row r="76" spans="7:17" x14ac:dyDescent="0.25">
      <c r="O76" s="1"/>
      <c r="P76" s="1"/>
      <c r="Q76" s="1"/>
    </row>
    <row r="77" spans="7:17" x14ac:dyDescent="0.25">
      <c r="O77" s="1"/>
      <c r="P77" s="1"/>
      <c r="Q77" s="1"/>
    </row>
    <row r="78" spans="7:17" x14ac:dyDescent="0.25">
      <c r="O78" s="1"/>
      <c r="P78" s="1"/>
      <c r="Q78" s="1"/>
    </row>
    <row r="79" spans="7:17" x14ac:dyDescent="0.25">
      <c r="O79" s="1"/>
      <c r="P79" s="1"/>
      <c r="Q79" s="1"/>
    </row>
    <row r="80" spans="7:17" x14ac:dyDescent="0.25">
      <c r="O80" s="1"/>
      <c r="P80" s="1"/>
      <c r="Q80" s="1"/>
    </row>
    <row r="81" spans="15:17" x14ac:dyDescent="0.25">
      <c r="O81" s="1"/>
      <c r="P81" s="1"/>
      <c r="Q81" s="1"/>
    </row>
    <row r="82" spans="15:17" x14ac:dyDescent="0.25">
      <c r="O82" s="1"/>
      <c r="P82" s="1"/>
      <c r="Q82" s="1"/>
    </row>
    <row r="83" spans="15:17" x14ac:dyDescent="0.25">
      <c r="O83" s="1"/>
      <c r="P83" s="1"/>
      <c r="Q83" s="1"/>
    </row>
  </sheetData>
  <mergeCells count="18">
    <mergeCell ref="E9:E26"/>
    <mergeCell ref="K8:L8"/>
    <mergeCell ref="K27:L27"/>
    <mergeCell ref="K31:L31"/>
    <mergeCell ref="A21:A22"/>
    <mergeCell ref="A23:A24"/>
    <mergeCell ref="A25:A26"/>
    <mergeCell ref="A9:A10"/>
    <mergeCell ref="A11:A12"/>
    <mergeCell ref="A13:A14"/>
    <mergeCell ref="A15:A16"/>
    <mergeCell ref="A17:A18"/>
    <mergeCell ref="A19:A20"/>
    <mergeCell ref="K50:L50"/>
    <mergeCell ref="B36:D49"/>
    <mergeCell ref="K55:L55"/>
    <mergeCell ref="K74:L74"/>
    <mergeCell ref="A27:A35"/>
  </mergeCells>
  <pageMargins left="0.7" right="0.7" top="0.75" bottom="0.75" header="0.3" footer="0.3"/>
  <pageSetup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BC5933-3F15-48C1-940D-548E64A9D6C2}">
          <x14:formula1>
            <xm:f>Config!$A$2:$A$13</xm:f>
          </x14:formula1>
          <xm:sqref>C9:D24 D25</xm:sqref>
        </x14:dataValidation>
        <x14:dataValidation type="list" allowBlank="1" showInputMessage="1" showErrorMessage="1" xr:uid="{2A5BC76B-6BD5-47F0-B91D-6FCE301EE698}">
          <x14:formula1>
            <xm:f>Config!$B$3:$B$13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4AA5-7178-44BC-AC1D-417234C1DCF2}">
  <dimension ref="A1:K77"/>
  <sheetViews>
    <sheetView tabSelected="1" zoomScale="115" zoomScaleNormal="115" zoomScaleSheetLayoutView="85" workbookViewId="0">
      <pane ySplit="6" topLeftCell="A7" activePane="bottomLeft" state="frozen"/>
      <selection pane="bottomLeft" activeCell="A7" sqref="A7"/>
    </sheetView>
  </sheetViews>
  <sheetFormatPr baseColWidth="10" defaultRowHeight="15" x14ac:dyDescent="0.25"/>
  <sheetData>
    <row r="1" spans="1:11" s="1" customFormat="1" x14ac:dyDescent="0.25">
      <c r="A1" s="8" t="s">
        <v>25</v>
      </c>
      <c r="B1" s="9" t="s">
        <v>55</v>
      </c>
      <c r="C1" s="33"/>
      <c r="D1" s="33"/>
      <c r="E1" s="5"/>
      <c r="F1" s="5"/>
      <c r="G1" s="5"/>
      <c r="H1" s="5"/>
      <c r="I1" s="5"/>
    </row>
    <row r="2" spans="1:11" s="26" customFormat="1" x14ac:dyDescent="0.25">
      <c r="A2" s="6" t="s">
        <v>28</v>
      </c>
      <c r="B2" s="28" t="str">
        <f>Matrice!B2</f>
        <v>1.2</v>
      </c>
      <c r="C2" s="34"/>
      <c r="D2" s="34"/>
      <c r="E2" s="7"/>
      <c r="F2" s="7"/>
      <c r="G2" s="7"/>
      <c r="H2" s="7"/>
      <c r="I2" s="7"/>
    </row>
    <row r="3" spans="1:11" s="18" customFormat="1" x14ac:dyDescent="0.25">
      <c r="A3" s="16" t="s">
        <v>30</v>
      </c>
      <c r="B3" s="29">
        <f>Matrice!B3</f>
        <v>43311</v>
      </c>
      <c r="C3" s="35"/>
      <c r="D3" s="35"/>
      <c r="H3" s="17"/>
      <c r="I3" s="17"/>
    </row>
    <row r="4" spans="1:11" s="18" customFormat="1" x14ac:dyDescent="0.25">
      <c r="A4" s="27" t="s">
        <v>32</v>
      </c>
      <c r="B4" s="29">
        <f>Matrice!B4</f>
        <v>43338</v>
      </c>
      <c r="C4" s="35"/>
      <c r="D4" s="35"/>
      <c r="H4" s="17"/>
      <c r="I4" s="17"/>
    </row>
    <row r="5" spans="1:11" s="18" customFormat="1" x14ac:dyDescent="0.25">
      <c r="A5" s="16" t="s">
        <v>26</v>
      </c>
      <c r="B5" s="31" t="s">
        <v>27</v>
      </c>
      <c r="C5" s="35"/>
      <c r="D5" s="35"/>
      <c r="H5" s="17"/>
      <c r="I5" s="17"/>
    </row>
    <row r="6" spans="1:11" s="18" customFormat="1" x14ac:dyDescent="0.25">
      <c r="A6" s="16" t="s">
        <v>40</v>
      </c>
      <c r="B6" s="31" t="s">
        <v>41</v>
      </c>
      <c r="C6" s="35"/>
      <c r="D6" s="35"/>
      <c r="E6" s="4"/>
      <c r="F6" s="4"/>
      <c r="G6" s="4"/>
      <c r="H6" s="3"/>
      <c r="I6" s="3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74" t="s">
        <v>71</v>
      </c>
      <c r="B8" s="1" t="s">
        <v>65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 t="s">
        <v>64</v>
      </c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 t="s">
        <v>66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70" t="s">
        <v>70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71" t="s">
        <v>69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71" t="s">
        <v>68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71" t="s">
        <v>67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s="72" customForma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s="72" customFormat="1" x14ac:dyDescent="0.25">
      <c r="A16" s="74" t="s">
        <v>63</v>
      </c>
      <c r="B16" s="1" t="s">
        <v>62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1:11" s="72" customFormat="1" x14ac:dyDescent="0.25">
      <c r="A17" s="32"/>
      <c r="B17" s="69" t="s">
        <v>72</v>
      </c>
      <c r="C17" s="32"/>
      <c r="D17" s="32"/>
      <c r="E17" s="32"/>
      <c r="F17" s="32"/>
      <c r="G17" s="32"/>
      <c r="H17" s="32"/>
      <c r="I17" s="32"/>
      <c r="J17" s="32"/>
      <c r="K17" s="32"/>
    </row>
    <row r="18" spans="1:11" s="72" customFormat="1" x14ac:dyDescent="0.25">
      <c r="A18" s="32"/>
      <c r="B18" s="69" t="s">
        <v>73</v>
      </c>
      <c r="C18" s="32"/>
      <c r="D18" s="32"/>
      <c r="E18" s="32"/>
      <c r="F18" s="32"/>
      <c r="G18" s="32"/>
      <c r="H18" s="32"/>
      <c r="I18" s="32"/>
      <c r="J18" s="32"/>
      <c r="K18" s="32"/>
    </row>
    <row r="19" spans="1:11" s="72" customFormat="1" x14ac:dyDescent="0.25">
      <c r="A19" s="32"/>
      <c r="B19" s="69" t="s">
        <v>74</v>
      </c>
      <c r="C19" s="32"/>
      <c r="D19" s="32"/>
      <c r="E19" s="32"/>
      <c r="F19" s="32"/>
      <c r="G19" s="32"/>
      <c r="H19" s="32"/>
      <c r="I19" s="32"/>
      <c r="J19" s="32"/>
      <c r="K19" s="32"/>
    </row>
    <row r="20" spans="1:11" s="72" customFormat="1" x14ac:dyDescent="0.25">
      <c r="A20" s="32"/>
      <c r="B20" s="69" t="s">
        <v>75</v>
      </c>
      <c r="C20" s="32"/>
      <c r="D20" s="32"/>
      <c r="E20" s="32"/>
      <c r="F20" s="32"/>
      <c r="G20" s="32"/>
      <c r="H20" s="32"/>
      <c r="I20" s="32"/>
      <c r="J20" s="32"/>
      <c r="K20" s="32"/>
    </row>
    <row r="21" spans="1:11" s="72" customFormat="1" x14ac:dyDescent="0.25">
      <c r="A21" s="32"/>
      <c r="B21" s="73" t="s">
        <v>78</v>
      </c>
      <c r="C21" s="32"/>
      <c r="D21" s="32"/>
      <c r="E21" s="32"/>
      <c r="F21" s="32"/>
      <c r="G21" s="32"/>
      <c r="H21" s="32"/>
      <c r="I21" s="32"/>
      <c r="J21" s="32"/>
      <c r="K21" s="32"/>
    </row>
    <row r="22" spans="1:11" s="72" customFormat="1" x14ac:dyDescent="0.25">
      <c r="A22" s="32"/>
      <c r="B22" s="69" t="s">
        <v>76</v>
      </c>
      <c r="C22" s="32"/>
      <c r="D22" s="32"/>
      <c r="E22" s="32"/>
      <c r="F22" s="32"/>
      <c r="G22" s="32"/>
      <c r="H22" s="32"/>
      <c r="I22" s="32"/>
      <c r="J22" s="32"/>
      <c r="K22" s="32"/>
    </row>
    <row r="23" spans="1:11" s="72" customFormat="1" x14ac:dyDescent="0.25">
      <c r="A23" s="32"/>
      <c r="B23" s="69" t="s">
        <v>79</v>
      </c>
      <c r="C23" s="32"/>
      <c r="D23" s="32"/>
      <c r="E23" s="32"/>
      <c r="F23" s="32"/>
      <c r="G23" s="32"/>
      <c r="H23" s="32"/>
      <c r="I23" s="32"/>
      <c r="J23" s="32"/>
      <c r="K23" s="32"/>
    </row>
    <row r="24" spans="1:11" s="72" customFormat="1" x14ac:dyDescent="0.25">
      <c r="A24" s="32"/>
      <c r="B24" s="69" t="s">
        <v>77</v>
      </c>
      <c r="C24" s="32"/>
      <c r="D24" s="32"/>
      <c r="E24" s="32"/>
      <c r="F24" s="32"/>
      <c r="G24" s="32"/>
      <c r="H24" s="32"/>
      <c r="I24" s="32"/>
      <c r="J24" s="32"/>
      <c r="K24" s="32"/>
    </row>
    <row r="25" spans="1:11" s="72" customFormat="1" x14ac:dyDescent="0.25">
      <c r="A25" s="32"/>
      <c r="B25" s="69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5">
      <c r="A26" s="74" t="s">
        <v>59</v>
      </c>
      <c r="B26" s="1" t="s">
        <v>94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69" t="s">
        <v>80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75" t="s">
        <v>89</v>
      </c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75" t="s">
        <v>81</v>
      </c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75" t="s">
        <v>82</v>
      </c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75" t="s">
        <v>83</v>
      </c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74" t="s">
        <v>95</v>
      </c>
      <c r="B32" s="69" t="s">
        <v>90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75" t="s">
        <v>84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75" t="s">
        <v>85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75" t="s">
        <v>86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5" t="s">
        <v>87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5" t="s">
        <v>88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69" t="s">
        <v>91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69" t="s">
        <v>92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69" t="s">
        <v>93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74" t="s">
        <v>96</v>
      </c>
      <c r="B41" s="69" t="s">
        <v>97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74" t="s">
        <v>98</v>
      </c>
      <c r="B58" s="88" t="s">
        <v>99</v>
      </c>
      <c r="C58" s="88" t="s">
        <v>100</v>
      </c>
      <c r="D58" s="88" t="s">
        <v>101</v>
      </c>
      <c r="E58" s="88"/>
      <c r="F58" s="88"/>
      <c r="G58" s="88"/>
      <c r="H58" s="88"/>
      <c r="I58" s="88"/>
      <c r="J58" s="88"/>
      <c r="K58" s="1"/>
    </row>
    <row r="59" spans="1:11" x14ac:dyDescent="0.25">
      <c r="A59" s="1"/>
      <c r="B59" s="92">
        <f>Matrice!B3</f>
        <v>43311</v>
      </c>
      <c r="C59" s="93" t="s">
        <v>102</v>
      </c>
      <c r="D59" s="89" t="s">
        <v>103</v>
      </c>
      <c r="E59" s="90"/>
      <c r="F59" s="90"/>
      <c r="G59" s="90"/>
      <c r="H59" s="90"/>
      <c r="I59" s="90"/>
      <c r="J59" s="91"/>
      <c r="K59" s="1"/>
    </row>
    <row r="60" spans="1:11" x14ac:dyDescent="0.25">
      <c r="A60" s="1"/>
      <c r="B60" s="92">
        <v>43323</v>
      </c>
      <c r="C60" s="93" t="s">
        <v>31</v>
      </c>
      <c r="D60" s="89" t="s">
        <v>104</v>
      </c>
      <c r="E60" s="90"/>
      <c r="F60" s="90"/>
      <c r="G60" s="90"/>
      <c r="H60" s="90"/>
      <c r="I60" s="90"/>
      <c r="J60" s="91"/>
      <c r="K60" s="1"/>
    </row>
    <row r="61" spans="1:11" x14ac:dyDescent="0.25">
      <c r="A61" s="1"/>
      <c r="B61" s="92">
        <v>43338</v>
      </c>
      <c r="C61" s="93" t="s">
        <v>105</v>
      </c>
      <c r="D61" s="89" t="s">
        <v>106</v>
      </c>
      <c r="E61" s="90"/>
      <c r="F61" s="90"/>
      <c r="G61" s="90"/>
      <c r="H61" s="90"/>
      <c r="I61" s="90"/>
      <c r="J61" s="91"/>
      <c r="K61" s="1"/>
    </row>
    <row r="62" spans="1:11" x14ac:dyDescent="0.25">
      <c r="A62" s="1"/>
      <c r="B62" s="92"/>
      <c r="C62" s="93"/>
      <c r="D62" s="89"/>
      <c r="E62" s="90"/>
      <c r="F62" s="90"/>
      <c r="G62" s="90"/>
      <c r="H62" s="90"/>
      <c r="I62" s="90"/>
      <c r="J62" s="91"/>
      <c r="K62" s="1"/>
    </row>
    <row r="63" spans="1:11" x14ac:dyDescent="0.25">
      <c r="A63" s="1"/>
      <c r="B63" s="92"/>
      <c r="C63" s="93"/>
      <c r="D63" s="89"/>
      <c r="E63" s="90"/>
      <c r="F63" s="90"/>
      <c r="G63" s="90"/>
      <c r="H63" s="90"/>
      <c r="I63" s="90"/>
      <c r="J63" s="91"/>
      <c r="K63" s="1"/>
    </row>
    <row r="64" spans="1:11" x14ac:dyDescent="0.25">
      <c r="A64" s="1"/>
      <c r="B64" s="92"/>
      <c r="C64" s="93"/>
      <c r="D64" s="89"/>
      <c r="E64" s="90"/>
      <c r="F64" s="90"/>
      <c r="G64" s="90"/>
      <c r="H64" s="90"/>
      <c r="I64" s="90"/>
      <c r="J64" s="91"/>
      <c r="K64" s="1"/>
    </row>
    <row r="65" spans="1:11" x14ac:dyDescent="0.25">
      <c r="A65" s="1"/>
      <c r="B65" s="93"/>
      <c r="C65" s="93"/>
      <c r="D65" s="89"/>
      <c r="E65" s="90"/>
      <c r="F65" s="90"/>
      <c r="G65" s="90"/>
      <c r="H65" s="90"/>
      <c r="I65" s="90"/>
      <c r="J65" s="9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</sheetData>
  <mergeCells count="7">
    <mergeCell ref="D65:J65"/>
    <mergeCell ref="D59:J59"/>
    <mergeCell ref="D60:J60"/>
    <mergeCell ref="D61:J61"/>
    <mergeCell ref="D62:J62"/>
    <mergeCell ref="D63:J63"/>
    <mergeCell ref="D64:J64"/>
  </mergeCells>
  <pageMargins left="0.25" right="0.25" top="0.75" bottom="0.75" header="0.3" footer="0.3"/>
  <pageSetup scale="71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93EE-624A-43D3-ABE7-C259DA61DC2D}">
  <dimension ref="A1:B13"/>
  <sheetViews>
    <sheetView workbookViewId="0">
      <selection activeCell="B9" sqref="B9"/>
    </sheetView>
  </sheetViews>
  <sheetFormatPr baseColWidth="10" defaultRowHeight="15" x14ac:dyDescent="0.25"/>
  <sheetData>
    <row r="1" spans="1:2" x14ac:dyDescent="0.25">
      <c r="A1" t="s">
        <v>4</v>
      </c>
    </row>
    <row r="3" spans="1:2" x14ac:dyDescent="0.25">
      <c r="A3">
        <v>5</v>
      </c>
      <c r="B3" t="s">
        <v>7</v>
      </c>
    </row>
    <row r="4" spans="1:2" x14ac:dyDescent="0.25">
      <c r="A4">
        <v>4</v>
      </c>
      <c r="B4" t="s">
        <v>8</v>
      </c>
    </row>
    <row r="5" spans="1:2" x14ac:dyDescent="0.25">
      <c r="A5">
        <v>3</v>
      </c>
      <c r="B5" t="s">
        <v>9</v>
      </c>
    </row>
    <row r="6" spans="1:2" x14ac:dyDescent="0.25">
      <c r="A6">
        <v>2</v>
      </c>
      <c r="B6" t="s">
        <v>10</v>
      </c>
    </row>
    <row r="7" spans="1:2" x14ac:dyDescent="0.25">
      <c r="A7">
        <v>1</v>
      </c>
      <c r="B7" t="s">
        <v>11</v>
      </c>
    </row>
    <row r="8" spans="1:2" x14ac:dyDescent="0.25">
      <c r="A8">
        <v>0</v>
      </c>
      <c r="B8" t="s">
        <v>38</v>
      </c>
    </row>
    <row r="9" spans="1:2" x14ac:dyDescent="0.25">
      <c r="A9">
        <v>-1</v>
      </c>
      <c r="B9" s="2" t="s">
        <v>12</v>
      </c>
    </row>
    <row r="10" spans="1:2" x14ac:dyDescent="0.25">
      <c r="A10">
        <v>-2</v>
      </c>
      <c r="B10" s="2" t="s">
        <v>13</v>
      </c>
    </row>
    <row r="11" spans="1:2" x14ac:dyDescent="0.25">
      <c r="A11">
        <v>-3</v>
      </c>
      <c r="B11" s="2" t="s">
        <v>14</v>
      </c>
    </row>
    <row r="12" spans="1:2" x14ac:dyDescent="0.25">
      <c r="A12">
        <v>-4</v>
      </c>
      <c r="B12" s="2" t="s">
        <v>15</v>
      </c>
    </row>
    <row r="13" spans="1:2" x14ac:dyDescent="0.25">
      <c r="A13">
        <v>-5</v>
      </c>
      <c r="B13" s="2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Matrice</vt:lpstr>
      <vt:lpstr>Aide</vt:lpstr>
      <vt:lpstr>Config</vt:lpstr>
      <vt:lpstr>Aide!Zone_d_impression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Paresy Frederic</dc:creator>
  <cp:lastModifiedBy>Paresy Frederic</cp:lastModifiedBy>
  <dcterms:created xsi:type="dcterms:W3CDTF">2018-08-05T09:22:54Z</dcterms:created>
  <dcterms:modified xsi:type="dcterms:W3CDTF">2018-08-27T07:49:56Z</dcterms:modified>
</cp:coreProperties>
</file>